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013004\Desktop\"/>
    </mc:Choice>
  </mc:AlternateContent>
  <xr:revisionPtr revIDLastSave="0" documentId="13_ncr:1_{FAF7F802-8FEC-430F-ACE0-A8BF66E8A029}" xr6:coauthVersionLast="36" xr6:coauthVersionMax="36" xr10:uidLastSave="{00000000-0000-0000-0000-000000000000}"/>
  <bookViews>
    <workbookView xWindow="9828" yWindow="48" windowWidth="9240" windowHeight="11868" activeTab="1" xr2:uid="{00000000-000D-0000-FFFF-FFFF00000000}"/>
  </bookViews>
  <sheets>
    <sheet name="提出用証明書本紙20190307" sheetId="1" r:id="rId1"/>
    <sheet name="申請用紙20190307" sheetId="4" r:id="rId2"/>
    <sheet name="ﾄﾞﾛｯﾌﾟﾘｽﾄ20190307" sheetId="5" r:id="rId3"/>
  </sheets>
  <definedNames>
    <definedName name="_xlnm._FilterDatabase" localSheetId="2" hidden="1">ﾄﾞﾛｯﾌﾟﾘｽﾄ20190307!$D$1:$D$938</definedName>
    <definedName name="_xlnm.Print_Area" localSheetId="1">申請用紙20190307!$A$1:$AP$67</definedName>
    <definedName name="_xlnm.Print_Area" localSheetId="0">提出用証明書本紙20190307!$B$1:$AP$40</definedName>
    <definedName name="品名">ﾄﾞﾛｯﾌﾟﾘｽﾄ20190307!$A$30:$A$650</definedName>
  </definedNames>
  <calcPr calcId="191029"/>
</workbook>
</file>

<file path=xl/calcChain.xml><?xml version="1.0" encoding="utf-8"?>
<calcChain xmlns="http://schemas.openxmlformats.org/spreadsheetml/2006/main">
  <c r="T41" i="4" l="1"/>
  <c r="T40" i="4"/>
  <c r="T39" i="4"/>
  <c r="T38" i="4"/>
  <c r="B38" i="4" l="1"/>
  <c r="V44" i="4" l="1"/>
  <c r="T43" i="4" l="1"/>
  <c r="T44" i="4"/>
  <c r="T45" i="4"/>
  <c r="B39" i="4" l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V38" i="4" l="1"/>
  <c r="Z38" i="4"/>
  <c r="V39" i="4"/>
  <c r="Z39" i="4"/>
  <c r="V40" i="4"/>
  <c r="Z40" i="4"/>
  <c r="V41" i="4"/>
  <c r="Z41" i="4"/>
  <c r="T42" i="4"/>
  <c r="V42" i="4"/>
  <c r="Z42" i="4"/>
  <c r="V43" i="4"/>
  <c r="Z43" i="4"/>
  <c r="Z44" i="4"/>
  <c r="V45" i="4"/>
  <c r="Z45" i="4"/>
  <c r="T46" i="4"/>
  <c r="V46" i="4"/>
  <c r="Z46" i="4"/>
  <c r="T47" i="4"/>
  <c r="V47" i="4"/>
  <c r="Z47" i="4"/>
  <c r="T48" i="4"/>
  <c r="V48" i="4"/>
  <c r="Z48" i="4"/>
  <c r="AB40" i="1" l="1"/>
  <c r="T49" i="4" l="1"/>
  <c r="V49" i="4"/>
  <c r="Z49" i="4"/>
  <c r="T50" i="4"/>
  <c r="V50" i="4"/>
  <c r="Z50" i="4"/>
  <c r="T51" i="4"/>
  <c r="V51" i="4"/>
  <c r="Z51" i="4"/>
  <c r="T52" i="4"/>
  <c r="V52" i="4"/>
  <c r="Z52" i="4"/>
  <c r="T24" i="1" l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P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Z24" i="1"/>
  <c r="V24" i="1"/>
  <c r="G24" i="1"/>
  <c r="AF39" i="1"/>
  <c r="AN1" i="1"/>
  <c r="AK1" i="1"/>
  <c r="AH1" i="1"/>
  <c r="P3" i="1"/>
  <c r="B3" i="1"/>
  <c r="G17" i="1"/>
  <c r="G18" i="1"/>
  <c r="G19" i="1"/>
  <c r="G20" i="1"/>
  <c r="G16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24" i="1"/>
  <c r="B24" i="1"/>
  <c r="B25" i="1" l="1"/>
  <c r="B26" i="1" l="1"/>
  <c r="B27" i="1" l="1"/>
  <c r="B28" i="1" l="1"/>
  <c r="B29" i="1" l="1"/>
  <c r="B30" i="1" l="1"/>
  <c r="B31" i="1" l="1"/>
  <c r="B32" i="1" l="1"/>
  <c r="B33" i="1" l="1"/>
  <c r="B34" i="1" l="1"/>
  <c r="B35" i="1" l="1"/>
  <c r="B36" i="1" l="1"/>
  <c r="B37" i="1" l="1"/>
  <c r="B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abc</author>
  </authors>
  <commentList>
    <comment ref="D38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日付は〇/〇で記入
</t>
        </r>
      </text>
    </comment>
    <comment ref="G38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商品名
ひらがな３文字→例）けみく
ローマ字３文字→例）ＡＢＣ
検索でてこない場合は
ローマ字１文字ｏｒあかさたな～で検索</t>
        </r>
      </text>
    </comment>
    <comment ref="P38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色番号を記入</t>
        </r>
      </text>
    </comment>
  </commentList>
</comments>
</file>

<file path=xl/sharedStrings.xml><?xml version="1.0" encoding="utf-8"?>
<sst xmlns="http://schemas.openxmlformats.org/spreadsheetml/2006/main" count="2151" uniqueCount="909">
  <si>
    <t>年</t>
    <rPh sb="0" eb="1">
      <t>ネン</t>
    </rPh>
    <phoneticPr fontId="3"/>
  </si>
  <si>
    <t>元請業者名</t>
  </si>
  <si>
    <t>施工業者名</t>
  </si>
  <si>
    <t>納入品明細</t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</si>
  <si>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</si>
  <si>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</si>
  <si>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</si>
  <si>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材料出荷（納入）証明書</t>
    <phoneticPr fontId="6"/>
  </si>
  <si>
    <t>弊社製品を下記の通り出荷（納入）したことを証明いたします。</t>
    <phoneticPr fontId="6"/>
  </si>
  <si>
    <t>記</t>
    <phoneticPr fontId="6"/>
  </si>
  <si>
    <t>工事名</t>
    <phoneticPr fontId="6"/>
  </si>
  <si>
    <t>現場住所</t>
    <rPh sb="0" eb="1">
      <t>ウツツ</t>
    </rPh>
    <rPh sb="1" eb="2">
      <t>バ</t>
    </rPh>
    <rPh sb="2" eb="3">
      <t>ジュウ</t>
    </rPh>
    <rPh sb="3" eb="4">
      <t>トコロ</t>
    </rPh>
    <phoneticPr fontId="6"/>
  </si>
  <si>
    <t>特約販売店名</t>
    <rPh sb="0" eb="2">
      <t>トクヤク</t>
    </rPh>
    <rPh sb="2" eb="4">
      <t>ハンバイ</t>
    </rPh>
    <rPh sb="4" eb="5">
      <t>テン</t>
    </rPh>
    <rPh sb="5" eb="6">
      <t>メイ</t>
    </rPh>
    <phoneticPr fontId="6"/>
  </si>
  <si>
    <t>出荷月日</t>
    <rPh sb="0" eb="2">
      <t>シュッカ</t>
    </rPh>
    <rPh sb="2" eb="4">
      <t>ツキヒ</t>
    </rPh>
    <phoneticPr fontId="6"/>
  </si>
  <si>
    <t>品　名</t>
    <rPh sb="0" eb="1">
      <t>シナ</t>
    </rPh>
    <rPh sb="2" eb="3">
      <t>メイ</t>
    </rPh>
    <phoneticPr fontId="6"/>
  </si>
  <si>
    <t>容　量</t>
    <rPh sb="0" eb="1">
      <t>カタチ</t>
    </rPh>
    <rPh sb="2" eb="3">
      <t>リョウ</t>
    </rPh>
    <phoneticPr fontId="6"/>
  </si>
  <si>
    <t>数　量</t>
    <rPh sb="0" eb="1">
      <t>カズ</t>
    </rPh>
    <rPh sb="2" eb="3">
      <t>リョウ</t>
    </rPh>
    <phoneticPr fontId="6"/>
  </si>
  <si>
    <t>備　考</t>
    <rPh sb="0" eb="1">
      <t>ビ</t>
    </rPh>
    <rPh sb="2" eb="3">
      <t>コウ</t>
    </rPh>
    <phoneticPr fontId="6"/>
  </si>
  <si>
    <t>記載事項変更理由</t>
    <rPh sb="0" eb="2">
      <t>キサイ</t>
    </rPh>
    <rPh sb="2" eb="4">
      <t>ジコウ</t>
    </rPh>
    <rPh sb="4" eb="6">
      <t>ヘンコウ</t>
    </rPh>
    <rPh sb="6" eb="8">
      <t>リユウ</t>
    </rPh>
    <phoneticPr fontId="6"/>
  </si>
  <si>
    <t>特約店様ご捺印欄</t>
    <rPh sb="0" eb="2">
      <t>トクヤク</t>
    </rPh>
    <rPh sb="2" eb="3">
      <t>テン</t>
    </rPh>
    <rPh sb="3" eb="4">
      <t>サマ</t>
    </rPh>
    <rPh sb="5" eb="7">
      <t>ナツイン</t>
    </rPh>
    <rPh sb="7" eb="8">
      <t>ラン</t>
    </rPh>
    <phoneticPr fontId="6"/>
  </si>
  <si>
    <t>月</t>
    <rPh sb="0" eb="1">
      <t>ガツ</t>
    </rPh>
    <phoneticPr fontId="3"/>
  </si>
  <si>
    <t>日</t>
    <rPh sb="0" eb="1">
      <t>ニチ</t>
    </rPh>
    <phoneticPr fontId="3"/>
  </si>
  <si>
    <t>申請日</t>
    <rPh sb="0" eb="2">
      <t>シンセイ</t>
    </rPh>
    <rPh sb="2" eb="3">
      <t>ビ</t>
    </rPh>
    <phoneticPr fontId="3"/>
  </si>
  <si>
    <t>ご依頼者様名</t>
    <rPh sb="1" eb="3">
      <t>イライ</t>
    </rPh>
    <rPh sb="3" eb="4">
      <t>シャ</t>
    </rPh>
    <rPh sb="4" eb="5">
      <t>サマ</t>
    </rPh>
    <rPh sb="5" eb="6">
      <t>メイ</t>
    </rPh>
    <phoneticPr fontId="3"/>
  </si>
  <si>
    <t>電話</t>
    <rPh sb="0" eb="2">
      <t>デンワ</t>
    </rPh>
    <phoneticPr fontId="3"/>
  </si>
  <si>
    <t>受取人様名</t>
    <rPh sb="0" eb="2">
      <t>ウケトリ</t>
    </rPh>
    <rPh sb="2" eb="3">
      <t>ニン</t>
    </rPh>
    <rPh sb="3" eb="4">
      <t>サマ</t>
    </rPh>
    <rPh sb="4" eb="5">
      <t>メイ</t>
    </rPh>
    <phoneticPr fontId="3"/>
  </si>
  <si>
    <t>希望着日</t>
    <rPh sb="0" eb="2">
      <t>キボウ</t>
    </rPh>
    <rPh sb="2" eb="3">
      <t>チャク</t>
    </rPh>
    <rPh sb="3" eb="4">
      <t>ビ</t>
    </rPh>
    <phoneticPr fontId="3"/>
  </si>
  <si>
    <t>必要書類</t>
    <rPh sb="0" eb="2">
      <t>ヒツヨウ</t>
    </rPh>
    <rPh sb="2" eb="4">
      <t>ショルイ</t>
    </rPh>
    <phoneticPr fontId="3"/>
  </si>
  <si>
    <t>製品組成規格表</t>
    <rPh sb="0" eb="2">
      <t>セイヒン</t>
    </rPh>
    <rPh sb="2" eb="4">
      <t>ソセイ</t>
    </rPh>
    <rPh sb="4" eb="6">
      <t>キカク</t>
    </rPh>
    <rPh sb="6" eb="7">
      <t>ヒョウ</t>
    </rPh>
    <phoneticPr fontId="3"/>
  </si>
  <si>
    <t>材料出荷証明書必要部数</t>
    <rPh sb="0" eb="2">
      <t>ザイリョウ</t>
    </rPh>
    <rPh sb="2" eb="4">
      <t>シュッカ</t>
    </rPh>
    <rPh sb="4" eb="7">
      <t>ショウメイショ</t>
    </rPh>
    <rPh sb="7" eb="9">
      <t>ヒツヨウ</t>
    </rPh>
    <rPh sb="9" eb="11">
      <t>ブスウ</t>
    </rPh>
    <phoneticPr fontId="3"/>
  </si>
  <si>
    <t>部</t>
    <rPh sb="0" eb="1">
      <t>ブ</t>
    </rPh>
    <phoneticPr fontId="3"/>
  </si>
  <si>
    <t>材料出荷（納入）証明書</t>
    <phoneticPr fontId="6"/>
  </si>
  <si>
    <t>記</t>
    <phoneticPr fontId="6"/>
  </si>
  <si>
    <t>工事名</t>
    <phoneticPr fontId="6"/>
  </si>
  <si>
    <t>お届け先住所</t>
    <rPh sb="1" eb="2">
      <t>トド</t>
    </rPh>
    <rPh sb="3" eb="4">
      <t>サキ</t>
    </rPh>
    <rPh sb="4" eb="6">
      <t>ジュウショ</t>
    </rPh>
    <phoneticPr fontId="3"/>
  </si>
  <si>
    <t>貴社名</t>
    <rPh sb="0" eb="1">
      <t>キ</t>
    </rPh>
    <rPh sb="1" eb="2">
      <t>シャ</t>
    </rPh>
    <rPh sb="2" eb="3">
      <t>メイ</t>
    </rPh>
    <phoneticPr fontId="3"/>
  </si>
  <si>
    <t>（電話）</t>
    <rPh sb="1" eb="3">
      <t>デンワ</t>
    </rPh>
    <phoneticPr fontId="3"/>
  </si>
  <si>
    <t>※</t>
    <phoneticPr fontId="3"/>
  </si>
  <si>
    <t>※</t>
    <phoneticPr fontId="3"/>
  </si>
  <si>
    <t>〒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</si>
  <si>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</si>
  <si>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</si>
  <si>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</si>
  <si>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</si>
  <si>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</si>
  <si>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申請ＮＯ．</t>
    <rPh sb="0" eb="2">
      <t>シンセイ</t>
    </rPh>
    <phoneticPr fontId="6"/>
  </si>
  <si>
    <t>※</t>
    <phoneticPr fontId="3"/>
  </si>
  <si>
    <t>印</t>
    <rPh sb="0" eb="1">
      <t>イン</t>
    </rPh>
    <phoneticPr fontId="3"/>
  </si>
  <si>
    <t>確認・承認</t>
    <rPh sb="0" eb="2">
      <t>カクニン</t>
    </rPh>
    <rPh sb="3" eb="5">
      <t>ショウニン</t>
    </rPh>
    <phoneticPr fontId="3"/>
  </si>
  <si>
    <t>保管者</t>
    <rPh sb="0" eb="3">
      <t>ホカンシャ</t>
    </rPh>
    <phoneticPr fontId="3"/>
  </si>
  <si>
    <t>下記現場において発注した材料の「材料出荷（納入）証明書」他 添付書類の申請を必要事項（※印）記入の上</t>
    <rPh sb="0" eb="2">
      <t>カキ</t>
    </rPh>
    <rPh sb="2" eb="4">
      <t>ゲンバ</t>
    </rPh>
    <rPh sb="8" eb="10">
      <t>ハッチュウ</t>
    </rPh>
    <rPh sb="12" eb="14">
      <t>ザイリョウ</t>
    </rPh>
    <rPh sb="16" eb="18">
      <t>ザイリョウ</t>
    </rPh>
    <rPh sb="18" eb="20">
      <t>シュッカ</t>
    </rPh>
    <rPh sb="21" eb="23">
      <t>ノウニュウ</t>
    </rPh>
    <rPh sb="24" eb="27">
      <t>ショウメイショ</t>
    </rPh>
    <rPh sb="28" eb="29">
      <t>ホカ</t>
    </rPh>
    <rPh sb="30" eb="32">
      <t>テンプ</t>
    </rPh>
    <rPh sb="32" eb="34">
      <t>ショルイ</t>
    </rPh>
    <rPh sb="35" eb="37">
      <t>シンセイ</t>
    </rPh>
    <rPh sb="38" eb="40">
      <t>ヒツヨウ</t>
    </rPh>
    <rPh sb="40" eb="42">
      <t>ジコウ</t>
    </rPh>
    <rPh sb="44" eb="45">
      <t>シルシ</t>
    </rPh>
    <rPh sb="46" eb="48">
      <t>キニュウ</t>
    </rPh>
    <rPh sb="49" eb="50">
      <t>ウエ</t>
    </rPh>
    <phoneticPr fontId="3"/>
  </si>
  <si>
    <t>申請致します。</t>
    <rPh sb="0" eb="3">
      <t>シンセイイタ</t>
    </rPh>
    <phoneticPr fontId="3"/>
  </si>
  <si>
    <t>受注C</t>
    <rPh sb="0" eb="2">
      <t>ジュチュウ</t>
    </rPh>
    <phoneticPr fontId="3"/>
  </si>
  <si>
    <t>弊社製品を下記の通り出荷（納入）したことを証明致します。</t>
    <rPh sb="23" eb="24">
      <t>イタ</t>
    </rPh>
    <phoneticPr fontId="6"/>
  </si>
  <si>
    <t>Ｆ☆☆☆☆証明書</t>
    <rPh sb="5" eb="8">
      <t>ショウメイショ</t>
    </rPh>
    <phoneticPr fontId="3"/>
  </si>
  <si>
    <t>kg</t>
  </si>
  <si>
    <t>ＡＢＣカッター目地シールＳ</t>
    <rPh sb="7" eb="9">
      <t>メジ</t>
    </rPh>
    <phoneticPr fontId="4" alignment="center"/>
  </si>
  <si>
    <t>ＡＢＣクイック５・７用顔料</t>
    <rPh sb="10" eb="11">
      <t>ヨウ</t>
    </rPh>
    <rPh sb="11" eb="13">
      <t>ガンリョウ</t>
    </rPh>
    <phoneticPr fontId="4" alignment="center"/>
  </si>
  <si>
    <t>g</t>
  </si>
  <si>
    <t>個</t>
    <rPh sb="0" eb="1">
      <t>コ</t>
    </rPh>
    <phoneticPr fontId="4" alignment="center"/>
  </si>
  <si>
    <t>ＡＢＣクイック７ （ラピッド＆コールド）</t>
    <rPh sb="7" eb="8">
      <t>セブン</t>
    </rPh>
    <phoneticPr fontId="4"/>
  </si>
  <si>
    <t>缶</t>
  </si>
  <si>
    <t>ＡＢＣクイック５ （コールド）</t>
    <rPh sb="7" eb="8">
      <t>ファイブ</t>
    </rPh>
    <phoneticPr fontId="4"/>
  </si>
  <si>
    <t>ＡＢＣクイック１ （スタンダード）</t>
    <rPh sb="7" eb="8">
      <t>ワン</t>
    </rPh>
    <phoneticPr fontId="4"/>
  </si>
  <si>
    <t>ＡＢＣ商会の養生シート</t>
  </si>
  <si>
    <t>本</t>
  </si>
  <si>
    <t>ＡＲＤＥＸコートＧ希釈液</t>
    <rPh sb="9" eb="11">
      <t>キシャク</t>
    </rPh>
    <rPh sb="11" eb="12">
      <t>エキ</t>
    </rPh>
    <phoneticPr fontId="6"/>
  </si>
  <si>
    <t>Ｌ</t>
  </si>
  <si>
    <t>缶</t>
    <rPh sb="0" eb="1">
      <t>カン</t>
    </rPh>
    <phoneticPr fontId="6"/>
  </si>
  <si>
    <t>ＡＲＤＥＸシーラー</t>
  </si>
  <si>
    <t>ＡＲＤＥＸトナー</t>
  </si>
  <si>
    <t>本</t>
    <rPh sb="0" eb="1">
      <t>ホン</t>
    </rPh>
    <phoneticPr fontId="6"/>
  </si>
  <si>
    <t>ＡＲＤＥＸビジョット主材</t>
    <rPh sb="10" eb="11">
      <t>シュ</t>
    </rPh>
    <rPh sb="11" eb="12">
      <t>ザイ</t>
    </rPh>
    <phoneticPr fontId="6"/>
  </si>
  <si>
    <t>袋</t>
  </si>
  <si>
    <t>ＡＲＤＥＸファイバー</t>
  </si>
  <si>
    <t>袋</t>
    <rPh sb="0" eb="1">
      <t>フクロ</t>
    </rPh>
    <phoneticPr fontId="6"/>
  </si>
  <si>
    <t>ＡＲＤＥＸプライマー</t>
  </si>
  <si>
    <t>ＡＲＤＥＸペーパー #120</t>
  </si>
  <si>
    <t>枚</t>
    <rPh sb="0" eb="1">
      <t>マイ</t>
    </rPh>
    <phoneticPr fontId="6"/>
  </si>
  <si>
    <t>ＡＲＤＥＸペーパー #150</t>
  </si>
  <si>
    <t>ＡＲＤＥＸペーパー #80</t>
  </si>
  <si>
    <t>Ｄ－ＴＯＰコート</t>
  </si>
  <si>
    <t>Ｄプライマー屋外用</t>
    <rPh sb="6" eb="9">
      <t>オクガイヨウ</t>
    </rPh>
    <phoneticPr fontId="6" alignment="center"/>
  </si>
  <si>
    <t>Ｄプライマー屋内用</t>
    <rPh sb="6" eb="9">
      <t>オクナイヨウ</t>
    </rPh>
    <phoneticPr fontId="6" alignment="center"/>
  </si>
  <si>
    <t>ＥＸガード</t>
  </si>
  <si>
    <t>ＮＲプライマー</t>
  </si>
  <si>
    <t>ＯＡクリアーコート</t>
  </si>
  <si>
    <t>缶</t>
    <rPh sb="0" eb="1">
      <t>カン</t>
    </rPh>
    <phoneticPr fontId="4" alignment="center"/>
  </si>
  <si>
    <t>ＲＣガード</t>
  </si>
  <si>
    <t>ℓ</t>
  </si>
  <si>
    <t>ＲＣガード＃Ｎ１</t>
  </si>
  <si>
    <t>ＲＣガード＃ｗ１</t>
  </si>
  <si>
    <t>ＲＣガードＰＫ</t>
  </si>
  <si>
    <t>ＲＣガードスプレータイプ</t>
  </si>
  <si>
    <t>1ℓ×4本</t>
    <rPh sb="4" eb="5">
      <t>ホン</t>
    </rPh>
    <phoneticPr fontId="4" alignment="center"/>
  </si>
  <si>
    <t>インテグラルカラー</t>
  </si>
  <si>
    <t>袋</t>
    <rPh sb="0" eb="1">
      <t>フクロ</t>
    </rPh>
    <phoneticPr fontId="4" alignment="center"/>
  </si>
  <si>
    <t>ウォータークリーナー</t>
  </si>
  <si>
    <t>エコストラーダ 骨材Ａ</t>
    <rPh sb="8" eb="10">
      <t>コツザイ</t>
    </rPh>
    <phoneticPr fontId="6"/>
  </si>
  <si>
    <t>エコストラーダ 骨材Ｂ</t>
    <rPh sb="8" eb="10">
      <t>コツザイ</t>
    </rPh>
    <phoneticPr fontId="4" alignment="center"/>
  </si>
  <si>
    <t>袋</t>
    <rPh sb="0" eb="1">
      <t>タイ</t>
    </rPh>
    <phoneticPr fontId="4" alignment="center"/>
  </si>
  <si>
    <t>エコストラーダ トップコート</t>
  </si>
  <si>
    <t>エコストラーダ バインダー</t>
  </si>
  <si>
    <t>カラーコート</t>
  </si>
  <si>
    <t>カラーコート用洗浄剤</t>
    <rPh sb="6" eb="7">
      <t>ヨウ</t>
    </rPh>
    <rPh sb="7" eb="9">
      <t>センジョウ</t>
    </rPh>
    <rPh sb="9" eb="10">
      <t>ザイ</t>
    </rPh>
    <phoneticPr fontId="6"/>
  </si>
  <si>
    <t>カラーハードＥＭ</t>
  </si>
  <si>
    <t>カラーハードＥＭ補修用粉体</t>
    <rPh sb="8" eb="11">
      <t>ホシュウヨウ</t>
    </rPh>
    <rPh sb="11" eb="12">
      <t>フン</t>
    </rPh>
    <rPh sb="12" eb="13">
      <t>タイ</t>
    </rPh>
    <phoneticPr fontId="6"/>
  </si>
  <si>
    <t>カラクリート</t>
  </si>
  <si>
    <t>カラクリート補修用粉体</t>
  </si>
  <si>
    <t>クイックモルタル</t>
  </si>
  <si>
    <t>クラックシール</t>
  </si>
  <si>
    <t>ケミステイン</t>
  </si>
  <si>
    <t>ケミステイン希釈液</t>
    <rPh sb="6" eb="8">
      <t>キシャク</t>
    </rPh>
    <rPh sb="8" eb="9">
      <t>エキ</t>
    </rPh>
    <phoneticPr fontId="6"/>
  </si>
  <si>
    <t>シェイクマンⅡ</t>
  </si>
  <si>
    <t>台</t>
  </si>
  <si>
    <t>ジョイントシール</t>
  </si>
  <si>
    <t>シリケートコート</t>
  </si>
  <si>
    <t>シリケートハードナーＪＰ</t>
  </si>
  <si>
    <t>スーパーガード液部</t>
    <rPh sb="7" eb="8">
      <t>エキ</t>
    </rPh>
    <rPh sb="8" eb="9">
      <t>ブ</t>
    </rPh>
    <phoneticPr fontId="6"/>
  </si>
  <si>
    <t>スーパーガード骨材部</t>
    <rPh sb="7" eb="9">
      <t>コツザイ</t>
    </rPh>
    <rPh sb="9" eb="10">
      <t>ブ</t>
    </rPh>
    <phoneticPr fontId="6"/>
  </si>
  <si>
    <t>スーパーガードプライマー</t>
  </si>
  <si>
    <t>スーパークイックフロア</t>
  </si>
  <si>
    <t>スーパークイックフロアプライマー</t>
  </si>
  <si>
    <t>本</t>
    <rPh sb="0" eb="1">
      <t>ホン</t>
    </rPh>
    <phoneticPr fontId="4" alignment="center"/>
  </si>
  <si>
    <t>ステンシルペーパー１６２cmサークル （糊つき型紙）</t>
  </si>
  <si>
    <t>ステンシルペーパー２３ （糊つき型紙）</t>
  </si>
  <si>
    <t>ステンシルペーパー９ （糊つき型紙）</t>
  </si>
  <si>
    <t>ストリートカラーＦ上塗り</t>
    <rPh sb="9" eb="11">
      <t>ウワヌリ</t>
    </rPh>
    <phoneticPr fontId="6"/>
  </si>
  <si>
    <t>ストリートカラーＧＳハード プライマー</t>
  </si>
  <si>
    <t>ストリートカラーＧＳハード プライマーＳ</t>
  </si>
  <si>
    <t>ストリートカラーＧＳハード上塗り</t>
    <rPh sb="13" eb="15">
      <t>ウワヌ</t>
    </rPh>
    <phoneticPr fontId="6"/>
  </si>
  <si>
    <t>ストリートカラーＮＳ 遮熱タイプ上塗り</t>
  </si>
  <si>
    <t>ストリートカラーＮＳ上塗り</t>
    <rPh sb="10" eb="12">
      <t>ウワヌリ</t>
    </rPh>
    <phoneticPr fontId="6"/>
  </si>
  <si>
    <t>スプレッドカラーＡ剤</t>
    <rPh sb="9" eb="10">
      <t>ザイ</t>
    </rPh>
    <phoneticPr fontId="4" alignment="center"/>
  </si>
  <si>
    <t>スプレッドカラーＢ剤</t>
    <rPh sb="9" eb="10">
      <t>ザイ</t>
    </rPh>
    <phoneticPr fontId="4" alignment="center"/>
  </si>
  <si>
    <t>スプレッドカラーＣ剤</t>
    <rPh sb="9" eb="10">
      <t>ザイ</t>
    </rPh>
    <phoneticPr fontId="4" alignment="center"/>
  </si>
  <si>
    <t>㎏</t>
  </si>
  <si>
    <t>スプレッドカラー下地処理材 基剤</t>
    <rPh sb="8" eb="10">
      <t>シタジ</t>
    </rPh>
    <rPh sb="10" eb="12">
      <t>ショリ</t>
    </rPh>
    <rPh sb="12" eb="13">
      <t>ザイ</t>
    </rPh>
    <phoneticPr fontId="6"/>
  </si>
  <si>
    <t>スプレッドカラー下地処理材 硬化剤</t>
    <rPh sb="8" eb="10">
      <t>シタジ</t>
    </rPh>
    <rPh sb="10" eb="12">
      <t>ショリ</t>
    </rPh>
    <rPh sb="12" eb="13">
      <t>ザイ</t>
    </rPh>
    <phoneticPr fontId="6"/>
  </si>
  <si>
    <t>スプレッドカラー下地処理材 粉体部</t>
    <rPh sb="8" eb="10">
      <t>シタジ</t>
    </rPh>
    <rPh sb="10" eb="12">
      <t>ショリ</t>
    </rPh>
    <rPh sb="12" eb="13">
      <t>ザイ</t>
    </rPh>
    <phoneticPr fontId="6"/>
  </si>
  <si>
    <t>スプレッドカラープライマー</t>
  </si>
  <si>
    <t>スムースコート液部</t>
    <rPh sb="7" eb="8">
      <t>エキ</t>
    </rPh>
    <rPh sb="8" eb="9">
      <t>ブ</t>
    </rPh>
    <phoneticPr fontId="6"/>
  </si>
  <si>
    <t>スムースコート粉体部</t>
    <rPh sb="7" eb="8">
      <t>コナ</t>
    </rPh>
    <rPh sb="8" eb="9">
      <t>カラダ</t>
    </rPh>
    <rPh sb="9" eb="10">
      <t>ブ</t>
    </rPh>
    <phoneticPr fontId="6"/>
  </si>
  <si>
    <t>セラミキュア</t>
  </si>
  <si>
    <t>セルフコートｉＯ上塗り材</t>
    <rPh sb="8" eb="10">
      <t>ウワヌ</t>
    </rPh>
    <rPh sb="11" eb="12">
      <t>ザイ</t>
    </rPh>
    <phoneticPr fontId="4" alignment="center"/>
  </si>
  <si>
    <t>セルフコートｉＯプライマー</t>
  </si>
  <si>
    <t>セルフコートｉＯプライマー 専用トナー</t>
  </si>
  <si>
    <t>本</t>
    <rPh sb="0" eb="1">
      <t>ホン</t>
    </rPh>
    <phoneticPr fontId="6" alignment="center"/>
  </si>
  <si>
    <t>デザインクリートＳＴ－ＨＹＰ トップカラー</t>
  </si>
  <si>
    <t>デザインクリートＳＴ－ＨＹＰ トップコート</t>
  </si>
  <si>
    <t>デザインクリートＳＴ－ＨＹＰ ベースカラー</t>
  </si>
  <si>
    <t>デザインクリートＳＴーＨＹＰ アスファルト用プライマー</t>
  </si>
  <si>
    <t>デザインクリートＳＴーＨＹＰ コンクリート用プライマーＳ</t>
  </si>
  <si>
    <t xml:space="preserve">デザインクリートビジュアルＳＰ 主材 液部   </t>
  </si>
  <si>
    <t xml:space="preserve">デザインクリートビジュアルＳＰ 主材 骨材部    </t>
  </si>
  <si>
    <t xml:space="preserve">デザインクリートビジュアル目地材 液部   </t>
  </si>
  <si>
    <t xml:space="preserve">デザインクリートビジュアル目地材 骨材部   </t>
  </si>
  <si>
    <t>デザインクリートリリースパウダー</t>
  </si>
  <si>
    <t>トーカスＳｉ （既調合タイプ）</t>
  </si>
  <si>
    <t>トーカスＳｉ （濃縮タイプ）</t>
  </si>
  <si>
    <t>トップコートＦＧ</t>
  </si>
  <si>
    <t>トップコートＨＧ</t>
  </si>
  <si>
    <t>トップコートＷ</t>
  </si>
  <si>
    <t>トップコートＷＧ</t>
  </si>
  <si>
    <t>ニューキュアコートＦ</t>
  </si>
  <si>
    <t>ニューキュアコートＮＳ</t>
  </si>
  <si>
    <t>ニューキュアコートクリア</t>
  </si>
  <si>
    <t>ニューキュアコートスーパーシール</t>
  </si>
  <si>
    <t>ネリフローＭ主材</t>
    <rPh sb="6" eb="7">
      <t>シュ</t>
    </rPh>
    <rPh sb="7" eb="8">
      <t>ザイ</t>
    </rPh>
    <phoneticPr fontId="4" alignment="center"/>
  </si>
  <si>
    <t>ネリフローＭプライマー</t>
  </si>
  <si>
    <t>ハードナーＳ</t>
  </si>
  <si>
    <t>ハードナーＳ 水性タイプ</t>
    <rPh sb="7" eb="9">
      <t>スイセイ</t>
    </rPh>
    <phoneticPr fontId="4" alignment="center"/>
  </si>
  <si>
    <t>ハイクリート</t>
  </si>
  <si>
    <t>箱</t>
  </si>
  <si>
    <t>ハイクリート北海道Ｎ</t>
    <rPh sb="6" eb="9">
      <t>ホッカイドウ</t>
    </rPh>
    <phoneticPr fontId="4" alignment="center"/>
  </si>
  <si>
    <t>箱</t>
    <rPh sb="0" eb="1">
      <t>ハコ</t>
    </rPh>
    <phoneticPr fontId="4" alignment="center"/>
  </si>
  <si>
    <t>ビジュアルステンシルプレート</t>
  </si>
  <si>
    <t>ビジュアルペーパー V-３１</t>
  </si>
  <si>
    <t>ビジュアルペーパー１２ｍ</t>
  </si>
  <si>
    <t>ビジュアルペーパー５1ｍ</t>
  </si>
  <si>
    <t>5㎝×10㎝</t>
  </si>
  <si>
    <t>フェロコン</t>
  </si>
  <si>
    <t>フェロコンハードＣ液部</t>
    <rPh sb="9" eb="10">
      <t>エキ</t>
    </rPh>
    <rPh sb="10" eb="11">
      <t>ブ</t>
    </rPh>
    <phoneticPr fontId="6"/>
  </si>
  <si>
    <t>フェロコンハードＦ液部</t>
    <rPh sb="9" eb="10">
      <t>エキ</t>
    </rPh>
    <rPh sb="10" eb="11">
      <t>ブ</t>
    </rPh>
    <phoneticPr fontId="6"/>
  </si>
  <si>
    <t>フェロコンハードＦ骨材部</t>
    <rPh sb="9" eb="11">
      <t>コツザイ</t>
    </rPh>
    <rPh sb="11" eb="12">
      <t>ブ</t>
    </rPh>
    <phoneticPr fontId="6"/>
  </si>
  <si>
    <t>フェロコンハードＨＶ</t>
  </si>
  <si>
    <t>フェロコンハードＭ液部</t>
    <rPh sb="9" eb="10">
      <t>エキ</t>
    </rPh>
    <rPh sb="10" eb="11">
      <t>ブ</t>
    </rPh>
    <phoneticPr fontId="6"/>
  </si>
  <si>
    <t>フェロコンハードＭ骨材部</t>
    <rPh sb="9" eb="11">
      <t>コツザイ</t>
    </rPh>
    <rPh sb="11" eb="12">
      <t>ブ</t>
    </rPh>
    <phoneticPr fontId="6"/>
  </si>
  <si>
    <t>フェロコンハードＭ仕上げ用粉体</t>
    <rPh sb="9" eb="11">
      <t>シアゲ</t>
    </rPh>
    <rPh sb="12" eb="13">
      <t>ヨウ</t>
    </rPh>
    <rPh sb="13" eb="14">
      <t>コナ</t>
    </rPh>
    <rPh sb="14" eb="15">
      <t>カラダ</t>
    </rPh>
    <phoneticPr fontId="6"/>
  </si>
  <si>
    <t>フェロコンハードＭ粉体部</t>
    <rPh sb="9" eb="10">
      <t>フン</t>
    </rPh>
    <rPh sb="10" eb="11">
      <t>タイ</t>
    </rPh>
    <rPh sb="11" eb="12">
      <t>ブ</t>
    </rPh>
    <phoneticPr fontId="6"/>
  </si>
  <si>
    <t>フェロコンハードＳＷプライマー</t>
  </si>
  <si>
    <t>フェロコンハードＳＷ骨材部</t>
  </si>
  <si>
    <t>フェロコンハードＳ液部</t>
  </si>
  <si>
    <t>フェロコンハードプライマー</t>
  </si>
  <si>
    <t>フェロコンハード補修用粉体</t>
    <rPh sb="8" eb="11">
      <t>ホシュウヨウ</t>
    </rPh>
    <rPh sb="11" eb="12">
      <t>フン</t>
    </rPh>
    <rPh sb="12" eb="13">
      <t>タイ</t>
    </rPh>
    <phoneticPr fontId="6"/>
  </si>
  <si>
    <t>フェロコン補修用粉体</t>
  </si>
  <si>
    <t>フロアーブライトＣ</t>
  </si>
  <si>
    <t>フロアーブライトＧ</t>
  </si>
  <si>
    <t>フロアーブライトＨ</t>
  </si>
  <si>
    <t>フロアーブライトＭ</t>
  </si>
  <si>
    <t>フロアーブライトＳ</t>
  </si>
  <si>
    <t>フロアーブライトクリーナー</t>
  </si>
  <si>
    <t>フロアーブライトシーラー</t>
  </si>
  <si>
    <t>フロアーブライトシーラーＭ</t>
  </si>
  <si>
    <t>フロアーブライト専用塗布器 パイプ柄135cm付き</t>
    <rPh sb="8" eb="10">
      <t>センヨウ</t>
    </rPh>
    <rPh sb="10" eb="12">
      <t>トフ</t>
    </rPh>
    <rPh sb="12" eb="13">
      <t>キ</t>
    </rPh>
    <phoneticPr fontId="6"/>
  </si>
  <si>
    <t>フロアーブライト専用塗布器 パイプ柄135cm付き スポンジ１個付</t>
    <rPh sb="8" eb="10">
      <t>センヨウ</t>
    </rPh>
    <rPh sb="10" eb="12">
      <t>トフ</t>
    </rPh>
    <rPh sb="12" eb="13">
      <t>キ</t>
    </rPh>
    <phoneticPr fontId="6"/>
  </si>
  <si>
    <t>フロアーブライト専用塗布器 パイプ柄180cm付き</t>
    <rPh sb="8" eb="10">
      <t>センヨウ</t>
    </rPh>
    <rPh sb="10" eb="12">
      <t>トフ</t>
    </rPh>
    <rPh sb="12" eb="13">
      <t>キ</t>
    </rPh>
    <phoneticPr fontId="6"/>
  </si>
  <si>
    <t>フロアーブライト専用塗布器 パイプ柄180cm付き スポンジ１個付</t>
    <rPh sb="8" eb="10">
      <t>センヨウ</t>
    </rPh>
    <rPh sb="10" eb="12">
      <t>トフ</t>
    </rPh>
    <rPh sb="12" eb="13">
      <t>キ</t>
    </rPh>
    <phoneticPr fontId="6"/>
  </si>
  <si>
    <t>フロアリキッド</t>
  </si>
  <si>
    <t>ペーストデザインクリート ベースカラー（外部用）</t>
    <rPh sb="20" eb="22">
      <t>ガイブ</t>
    </rPh>
    <phoneticPr fontId="4" alignment="center"/>
  </si>
  <si>
    <t>ペーストデザインクリート ベースカラー（内部用）</t>
  </si>
  <si>
    <t>ペーパーステンシルカラーハードナー</t>
  </si>
  <si>
    <t>ベスコンカラー</t>
  </si>
  <si>
    <t>ベスコンカラー補修用粉体</t>
    <rPh sb="7" eb="10">
      <t>ホシュウヨウ</t>
    </rPh>
    <rPh sb="10" eb="11">
      <t>フン</t>
    </rPh>
    <rPh sb="11" eb="12">
      <t>タイ</t>
    </rPh>
    <phoneticPr fontId="6"/>
  </si>
  <si>
    <t>ラインズマン</t>
  </si>
  <si>
    <t>ラインズマン専用希釈剤</t>
    <rPh sb="6" eb="8">
      <t>センヨウ</t>
    </rPh>
    <rPh sb="8" eb="10">
      <t>キシャク</t>
    </rPh>
    <rPh sb="10" eb="11">
      <t>ザイ</t>
    </rPh>
    <phoneticPr fontId="6"/>
  </si>
  <si>
    <t>L</t>
  </si>
  <si>
    <t>ラバクリートＦ液部</t>
    <rPh sb="7" eb="8">
      <t>エキ</t>
    </rPh>
    <rPh sb="8" eb="9">
      <t>ブ</t>
    </rPh>
    <phoneticPr fontId="4" alignment="center"/>
  </si>
  <si>
    <t>ラバクリートＦ下塗り材粉体部</t>
    <rPh sb="7" eb="9">
      <t>シタヌ</t>
    </rPh>
    <rPh sb="10" eb="11">
      <t>ザイ</t>
    </rPh>
    <rPh sb="11" eb="13">
      <t>コナカラダ</t>
    </rPh>
    <rPh sb="13" eb="14">
      <t>ブ</t>
    </rPh>
    <phoneticPr fontId="4" alignment="center"/>
  </si>
  <si>
    <t>ラバクリートＦプライマー</t>
  </si>
  <si>
    <t>ラバコンＡ</t>
    <rPh sb="4" eb="5">
      <t>エース</t>
    </rPh>
    <phoneticPr fontId="4" alignment="center"/>
  </si>
  <si>
    <t>リペアフロア厚付け用液部</t>
    <rPh sb="10" eb="11">
      <t>エキ</t>
    </rPh>
    <rPh sb="11" eb="12">
      <t>ブ</t>
    </rPh>
    <phoneticPr fontId="6"/>
  </si>
  <si>
    <t>リペアフロア厚付け用骨材部</t>
    <rPh sb="10" eb="12">
      <t>コツザイ</t>
    </rPh>
    <rPh sb="12" eb="13">
      <t>ブ</t>
    </rPh>
    <phoneticPr fontId="6"/>
  </si>
  <si>
    <t>リペアフロア薄付け用液部</t>
    <rPh sb="10" eb="11">
      <t>エキ</t>
    </rPh>
    <rPh sb="11" eb="12">
      <t>ブ</t>
    </rPh>
    <phoneticPr fontId="6"/>
  </si>
  <si>
    <t>リペアフロア薄付け用骨材部</t>
    <rPh sb="10" eb="12">
      <t>コツザイ</t>
    </rPh>
    <rPh sb="12" eb="13">
      <t>ブ</t>
    </rPh>
    <phoneticPr fontId="6"/>
  </si>
  <si>
    <t>フロアーブライト専用スポンジ</t>
    <rPh sb="8" eb="10">
      <t>センヨウ</t>
    </rPh>
    <phoneticPr fontId="4" alignment="center"/>
  </si>
  <si>
    <t>事業部長</t>
    <rPh sb="0" eb="2">
      <t>ジギョウ</t>
    </rPh>
    <rPh sb="2" eb="4">
      <t>ブチョウ</t>
    </rPh>
    <phoneticPr fontId="3"/>
  </si>
  <si>
    <t>備考</t>
    <rPh sb="0" eb="2">
      <t>ビコウ</t>
    </rPh>
    <phoneticPr fontId="3"/>
  </si>
  <si>
    <t>ＳＤＳ</t>
    <phoneticPr fontId="3"/>
  </si>
  <si>
    <t>※申請内容と実出荷内容に差異がある場合その理由を明確に記入し、特約店様社印押印の上、ご依頼ください。</t>
    <rPh sb="1" eb="3">
      <t>シンセイ</t>
    </rPh>
    <rPh sb="3" eb="5">
      <t>ナイヨウ</t>
    </rPh>
    <rPh sb="6" eb="7">
      <t>ジツ</t>
    </rPh>
    <rPh sb="7" eb="9">
      <t>シュッカ</t>
    </rPh>
    <rPh sb="9" eb="11">
      <t>ナイヨウ</t>
    </rPh>
    <rPh sb="12" eb="14">
      <t>サイ</t>
    </rPh>
    <rPh sb="17" eb="19">
      <t>バアイ</t>
    </rPh>
    <rPh sb="21" eb="23">
      <t>リユウ</t>
    </rPh>
    <rPh sb="24" eb="26">
      <t>メイカク</t>
    </rPh>
    <rPh sb="27" eb="29">
      <t>キニュウ</t>
    </rPh>
    <rPh sb="31" eb="33">
      <t>トクヤク</t>
    </rPh>
    <rPh sb="33" eb="34">
      <t>テン</t>
    </rPh>
    <rPh sb="34" eb="35">
      <t>サマ</t>
    </rPh>
    <rPh sb="35" eb="37">
      <t>シャイン</t>
    </rPh>
    <rPh sb="37" eb="39">
      <t>オウイン</t>
    </rPh>
    <rPh sb="40" eb="41">
      <t>ウエ</t>
    </rPh>
    <rPh sb="43" eb="45">
      <t>イライ</t>
    </rPh>
    <phoneticPr fontId="3"/>
  </si>
  <si>
    <t>※申請数量と実出荷数量の差異により、不具合・その他問題が発生した場合には、株式会社エービーシー商会に責任を問いません。</t>
    <rPh sb="1" eb="3">
      <t>シンセイ</t>
    </rPh>
    <rPh sb="3" eb="5">
      <t>スウリョウ</t>
    </rPh>
    <rPh sb="6" eb="7">
      <t>ジツ</t>
    </rPh>
    <rPh sb="7" eb="9">
      <t>シュッカ</t>
    </rPh>
    <rPh sb="9" eb="11">
      <t>スウリョウ</t>
    </rPh>
    <rPh sb="12" eb="14">
      <t>サイ</t>
    </rPh>
    <rPh sb="18" eb="21">
      <t>フグアイ</t>
    </rPh>
    <rPh sb="24" eb="25">
      <t>タ</t>
    </rPh>
    <rPh sb="25" eb="27">
      <t>モンダイ</t>
    </rPh>
    <rPh sb="28" eb="30">
      <t>ハッセイ</t>
    </rPh>
    <rPh sb="32" eb="34">
      <t>バアイ</t>
    </rPh>
    <rPh sb="37" eb="41">
      <t>カブシキガイシャ</t>
    </rPh>
    <rPh sb="47" eb="49">
      <t>ショウカイ</t>
    </rPh>
    <rPh sb="50" eb="52">
      <t>セキニン</t>
    </rPh>
    <rPh sb="53" eb="54">
      <t>ト</t>
    </rPh>
    <phoneticPr fontId="3"/>
  </si>
  <si>
    <t>※材料出荷（納入）証明書の記載は 実出荷数量が基本です。</t>
    <phoneticPr fontId="3"/>
  </si>
  <si>
    <t>／</t>
    <phoneticPr fontId="3"/>
  </si>
  <si>
    <t>ＡＢＣ無機アンカー（500ml）</t>
    <rPh sb="3" eb="5">
      <t>ムキ</t>
    </rPh>
    <phoneticPr fontId="3"/>
  </si>
  <si>
    <t>ＡＢＣ無機アンカー（150ml）</t>
    <rPh sb="3" eb="5">
      <t>ムキ</t>
    </rPh>
    <phoneticPr fontId="3"/>
  </si>
  <si>
    <t>㎏</t>
    <phoneticPr fontId="3"/>
  </si>
  <si>
    <t>箱</t>
    <rPh sb="0" eb="1">
      <t>ハコ</t>
    </rPh>
    <phoneticPr fontId="3"/>
  </si>
  <si>
    <t>ｅｉプラス（スタンダードタイプ）</t>
    <phoneticPr fontId="3"/>
  </si>
  <si>
    <t>ｅｈプラス（スタンダードタイプ）</t>
    <phoneticPr fontId="3"/>
  </si>
  <si>
    <t>ｅｉ／ｅｈプラスカートリッジ専用ガン</t>
    <rPh sb="14" eb="16">
      <t>センヨウ</t>
    </rPh>
    <phoneticPr fontId="3"/>
  </si>
  <si>
    <t>ｅｉプラス（カートリッジタイプ）　５０ｍｌ×１０本</t>
    <rPh sb="24" eb="25">
      <t>ホン</t>
    </rPh>
    <phoneticPr fontId="3"/>
  </si>
  <si>
    <t>ｅｈプラス（カートリッジタイプ）　５０ｍｌ×１０本</t>
    <phoneticPr fontId="3"/>
  </si>
  <si>
    <t>丁</t>
    <rPh sb="0" eb="1">
      <t>チョウ</t>
    </rPh>
    <phoneticPr fontId="3"/>
  </si>
  <si>
    <t>缶</t>
    <rPh sb="0" eb="1">
      <t>カン</t>
    </rPh>
    <phoneticPr fontId="3"/>
  </si>
  <si>
    <t>コンブリオプライマー</t>
    <phoneticPr fontId="3"/>
  </si>
  <si>
    <t>コンブリオバインダー</t>
    <phoneticPr fontId="3"/>
  </si>
  <si>
    <t>コンブリオ骨材</t>
    <rPh sb="5" eb="7">
      <t>コツザイ</t>
    </rPh>
    <phoneticPr fontId="3"/>
  </si>
  <si>
    <t>コンブリオ研磨補助液</t>
    <rPh sb="5" eb="7">
      <t>ケンマ</t>
    </rPh>
    <rPh sb="7" eb="9">
      <t>ホジョ</t>
    </rPh>
    <rPh sb="9" eb="10">
      <t>エキ</t>
    </rPh>
    <phoneticPr fontId="3"/>
  </si>
  <si>
    <t>袋</t>
    <rPh sb="0" eb="1">
      <t>フクロ</t>
    </rPh>
    <phoneticPr fontId="3"/>
  </si>
  <si>
    <t>リノステイン染色材</t>
    <rPh sb="6" eb="8">
      <t>センショク</t>
    </rPh>
    <rPh sb="8" eb="9">
      <t>ザイ</t>
    </rPh>
    <phoneticPr fontId="3"/>
  </si>
  <si>
    <t>ヴェレージアプライマー</t>
    <phoneticPr fontId="3"/>
  </si>
  <si>
    <t>ヴェレージア研磨補強剤</t>
    <rPh sb="6" eb="8">
      <t>ケンマ</t>
    </rPh>
    <rPh sb="8" eb="10">
      <t>ホキョウ</t>
    </rPh>
    <rPh sb="10" eb="11">
      <t>ザイ</t>
    </rPh>
    <phoneticPr fontId="3"/>
  </si>
  <si>
    <t>ヴェレージア主材</t>
    <rPh sb="6" eb="7">
      <t>シュ</t>
    </rPh>
    <rPh sb="7" eb="8">
      <t>ザイ</t>
    </rPh>
    <phoneticPr fontId="3"/>
  </si>
  <si>
    <t>ヴェレージアＴＲ骨材</t>
    <rPh sb="8" eb="10">
      <t>コツザイ</t>
    </rPh>
    <phoneticPr fontId="3"/>
  </si>
  <si>
    <t>フェロコンハードＣＦ液部</t>
    <rPh sb="10" eb="11">
      <t>エキ</t>
    </rPh>
    <rPh sb="11" eb="12">
      <t>ブ</t>
    </rPh>
    <phoneticPr fontId="3"/>
  </si>
  <si>
    <t>フェロコンハードＣＦ骨材部</t>
    <rPh sb="10" eb="12">
      <t>コツザイ</t>
    </rPh>
    <rPh sb="12" eb="13">
      <t>ブ</t>
    </rPh>
    <phoneticPr fontId="3"/>
  </si>
  <si>
    <t>タイトカラー</t>
    <phoneticPr fontId="3"/>
  </si>
  <si>
    <t>化成品事業部・無機建材事業部</t>
    <rPh sb="0" eb="3">
      <t>カセイヒン</t>
    </rPh>
    <rPh sb="3" eb="5">
      <t>ジギョウ</t>
    </rPh>
    <rPh sb="5" eb="6">
      <t>ブ</t>
    </rPh>
    <rPh sb="7" eb="9">
      <t>ムキ</t>
    </rPh>
    <rPh sb="9" eb="10">
      <t>ケン</t>
    </rPh>
    <rPh sb="10" eb="11">
      <t>ザイ</t>
    </rPh>
    <rPh sb="11" eb="13">
      <t>ジギョウ</t>
    </rPh>
    <rPh sb="13" eb="14">
      <t>ブ</t>
    </rPh>
    <phoneticPr fontId="6"/>
  </si>
  <si>
    <t>株式会社エービーシー商会
 化成品事業部・無機建材事業部</t>
    <rPh sb="14" eb="17">
      <t>カセイヒン</t>
    </rPh>
    <rPh sb="17" eb="19">
      <t>ジギョウ</t>
    </rPh>
    <rPh sb="19" eb="20">
      <t>ブ</t>
    </rPh>
    <rPh sb="21" eb="23">
      <t>ムキ</t>
    </rPh>
    <rPh sb="23" eb="25">
      <t>ケンザイ</t>
    </rPh>
    <rPh sb="25" eb="27">
      <t>ジギョウ</t>
    </rPh>
    <rPh sb="27" eb="28">
      <t>ブ</t>
    </rPh>
    <phoneticPr fontId="3"/>
  </si>
  <si>
    <t>株式会社エービーシー商会　化成品・無機建材事業部受注センター  行</t>
    <rPh sb="0" eb="4">
      <t>カブ</t>
    </rPh>
    <rPh sb="10" eb="12">
      <t>ショウカイ</t>
    </rPh>
    <rPh sb="13" eb="16">
      <t>カセイヒン</t>
    </rPh>
    <rPh sb="17" eb="19">
      <t>ムキ</t>
    </rPh>
    <rPh sb="19" eb="20">
      <t>ケン</t>
    </rPh>
    <rPh sb="20" eb="21">
      <t>ザイ</t>
    </rPh>
    <rPh sb="21" eb="23">
      <t>ジギョウ</t>
    </rPh>
    <rPh sb="23" eb="24">
      <t>ブ</t>
    </rPh>
    <rPh sb="24" eb="26">
      <t>ジュチュウ</t>
    </rPh>
    <rPh sb="32" eb="33">
      <t>イ</t>
    </rPh>
    <phoneticPr fontId="3"/>
  </si>
  <si>
    <t>化成品受注センター</t>
    <rPh sb="0" eb="3">
      <t>カセイヒン</t>
    </rPh>
    <rPh sb="3" eb="5">
      <t>ジュチュウ</t>
    </rPh>
    <phoneticPr fontId="3"/>
  </si>
  <si>
    <t>Ｒ床用トーナー</t>
  </si>
  <si>
    <t>ＲＰ促進剤</t>
    <rPh sb="2" eb="5">
      <t>ソクシンザイ</t>
    </rPh>
    <phoneticPr fontId="3"/>
  </si>
  <si>
    <t>アース板</t>
  </si>
  <si>
    <t>枚入</t>
    <rPh sb="0" eb="1">
      <t>マイ</t>
    </rPh>
    <rPh sb="1" eb="2">
      <t>イ</t>
    </rPh>
    <phoneticPr fontId="3"/>
  </si>
  <si>
    <t>アセトン</t>
  </si>
  <si>
    <t>アランダム骨材</t>
  </si>
  <si>
    <t>ウレタン用共通プライマー</t>
  </si>
  <si>
    <t>ウレタン用共通プライマーＮＸ</t>
  </si>
  <si>
    <t>ウレタン用層間プライマーＮＸ</t>
  </si>
  <si>
    <t>ウレタン用低臭プライマーＮＸ</t>
  </si>
  <si>
    <t>ウレタン用洗浄剤</t>
  </si>
  <si>
    <t>ＡＢＣフィラー</t>
  </si>
  <si>
    <t>ＡＢＣ幅木用接着剤</t>
    <rPh sb="3" eb="5">
      <t>ハバキ</t>
    </rPh>
    <rPh sb="5" eb="6">
      <t>ヨウ</t>
    </rPh>
    <rPh sb="6" eb="9">
      <t>セッチャクザイ</t>
    </rPh>
    <phoneticPr fontId="3"/>
  </si>
  <si>
    <t>ＡＢＣ速硬化パテ</t>
  </si>
  <si>
    <t>ＡＢＣ硬質面用プライマー</t>
  </si>
  <si>
    <t>ＡＢＣ浸透プライマー</t>
  </si>
  <si>
    <t>ＡＢＣタイル面用プライマー</t>
    <rPh sb="6" eb="7">
      <t>メン</t>
    </rPh>
    <rPh sb="7" eb="8">
      <t>ヨウ</t>
    </rPh>
    <phoneticPr fontId="3"/>
  </si>
  <si>
    <t>ＡＢＣラインコート水性</t>
    <rPh sb="9" eb="11">
      <t>スイセイ</t>
    </rPh>
    <phoneticPr fontId="3"/>
  </si>
  <si>
    <t>ＡＢＣ除電剤</t>
  </si>
  <si>
    <t>ＡＢＣ抗菌剤</t>
  </si>
  <si>
    <t>ＡＢＣプライマリーＵ基剤</t>
    <rPh sb="10" eb="12">
      <t>キザイ</t>
    </rPh>
    <phoneticPr fontId="3"/>
  </si>
  <si>
    <t>ＡＢＣプライマリーＵ硬化剤</t>
    <rPh sb="10" eb="12">
      <t>コウカ</t>
    </rPh>
    <rPh sb="12" eb="13">
      <t>ザイ</t>
    </rPh>
    <phoneticPr fontId="3"/>
  </si>
  <si>
    <t>ＡＢＣプライマリーＵ紛体</t>
    <rPh sb="10" eb="12">
      <t>フンタイ</t>
    </rPh>
    <phoneticPr fontId="3"/>
  </si>
  <si>
    <t>袋</t>
    <rPh sb="0" eb="1">
      <t>タイ</t>
    </rPh>
    <phoneticPr fontId="3"/>
  </si>
  <si>
    <t>ＡＢＣプライマリーＵ促進剤</t>
    <rPh sb="10" eb="13">
      <t>ソクシンザイ</t>
    </rPh>
    <phoneticPr fontId="3"/>
  </si>
  <si>
    <t>オクチル酸コバルト</t>
  </si>
  <si>
    <t>カラートップＡ</t>
  </si>
  <si>
    <t>カラートップＡＵ水性カラー</t>
  </si>
  <si>
    <t>カラートップＤＬ中塗材</t>
  </si>
  <si>
    <t>カラートップＤＬ上塗材</t>
  </si>
  <si>
    <t>カラートップＤＬ上塗促進剤</t>
  </si>
  <si>
    <t>カラートップＤＬタフ上吹剤ＮＸ</t>
  </si>
  <si>
    <t>カラートップＤＬ艶消し剤</t>
  </si>
  <si>
    <t>カラートップＦ</t>
  </si>
  <si>
    <t>カラートップＦトップ</t>
  </si>
  <si>
    <t>カラートップＦトップ専用うすめ液</t>
  </si>
  <si>
    <t>カラートップＦプライマー</t>
  </si>
  <si>
    <t>カラートップＦ改修用プライマー</t>
  </si>
  <si>
    <t>カラートップＦ専用うすめ液</t>
  </si>
  <si>
    <t>カラートップＨ</t>
  </si>
  <si>
    <t>カラートップＰ</t>
  </si>
  <si>
    <t>カラートップＳＲトップコート外部用</t>
  </si>
  <si>
    <t>カラートップＳＲトップコート外部用専用うすめ液</t>
  </si>
  <si>
    <t>カラートップＳＲトップコート内部用</t>
  </si>
  <si>
    <t>カラートップＳＲ仕上材（１液型）専用促進剤</t>
    <rPh sb="16" eb="18">
      <t>センヨウ</t>
    </rPh>
    <rPh sb="18" eb="21">
      <t>ソクシンザイ</t>
    </rPh>
    <phoneticPr fontId="3"/>
  </si>
  <si>
    <t>カラートップＳＲ補強用クロス</t>
  </si>
  <si>
    <t>ｍ巻</t>
    <rPh sb="1" eb="2">
      <t>マ</t>
    </rPh>
    <phoneticPr fontId="3"/>
  </si>
  <si>
    <t>本</t>
    <rPh sb="0" eb="1">
      <t>ホン</t>
    </rPh>
    <phoneticPr fontId="3"/>
  </si>
  <si>
    <t>カラートップＳＲ遮熱用トップコート</t>
  </si>
  <si>
    <t>カラートップＳＲ遮熱用トップコートうすめ液</t>
  </si>
  <si>
    <t>カラートップＳＲ遮熱用トップコート硬化促進剤</t>
  </si>
  <si>
    <t>カラートップＵ基剤</t>
  </si>
  <si>
    <t>カラートップＵ着色剤</t>
  </si>
  <si>
    <t>カーボンサーフェイスマット</t>
  </si>
  <si>
    <t>ガラステープ</t>
  </si>
  <si>
    <t>鹿島硅砂１号</t>
    <rPh sb="5" eb="6">
      <t>ゴウ</t>
    </rPh>
    <phoneticPr fontId="3"/>
  </si>
  <si>
    <t>鹿島硅砂２号</t>
    <rPh sb="5" eb="6">
      <t>ゴウ</t>
    </rPh>
    <phoneticPr fontId="3"/>
  </si>
  <si>
    <t>鹿島硅砂３号Ａ</t>
    <rPh sb="5" eb="6">
      <t>ゴウ</t>
    </rPh>
    <phoneticPr fontId="3"/>
  </si>
  <si>
    <t>鹿島硅砂３号Ｂ</t>
    <rPh sb="5" eb="6">
      <t>ゴウ</t>
    </rPh>
    <phoneticPr fontId="3"/>
  </si>
  <si>
    <t>キープコートＡＵ</t>
  </si>
  <si>
    <t>キープコートＡＵ専用うすめ液</t>
  </si>
  <si>
    <t>ＱＱ処理材Ⅰ</t>
  </si>
  <si>
    <t>クイックＥ硬化剤</t>
  </si>
  <si>
    <t>クイックボンデ基剤</t>
  </si>
  <si>
    <t>クイックボンデ硬化剤</t>
  </si>
  <si>
    <t>グラス組布</t>
    <rPh sb="3" eb="4">
      <t>ク</t>
    </rPh>
    <rPh sb="4" eb="5">
      <t>ヌノ</t>
    </rPh>
    <phoneticPr fontId="3"/>
  </si>
  <si>
    <t>ケミクリートＥ基剤</t>
  </si>
  <si>
    <t>ケミクリートＥ硬化剤</t>
  </si>
  <si>
    <t>ケミクリートＥ下塗専用速硬化剤</t>
  </si>
  <si>
    <t>ケミクリートＥベースコート基剤</t>
  </si>
  <si>
    <t>ケミクリートＥベースコート硬化剤</t>
  </si>
  <si>
    <t>ケミクリートＥプライマー</t>
  </si>
  <si>
    <t>ケミクリートＥ１基剤</t>
    <rPh sb="8" eb="10">
      <t>キザイ</t>
    </rPh>
    <phoneticPr fontId="3"/>
  </si>
  <si>
    <t>ケミクリートＥ１硬化剤</t>
    <rPh sb="8" eb="10">
      <t>コウカ</t>
    </rPh>
    <rPh sb="10" eb="11">
      <t>ザイ</t>
    </rPh>
    <phoneticPr fontId="3"/>
  </si>
  <si>
    <t>ケミクリートＥ１パテ</t>
  </si>
  <si>
    <t>ケミクリートＥ ＲＳトップコート</t>
  </si>
  <si>
    <t>ケミクリートＥ-ＲＦ</t>
  </si>
  <si>
    <t>ケミクリートＥ-ＲＷ</t>
  </si>
  <si>
    <t>ケミクリートＥＱ基剤</t>
    <rPh sb="8" eb="10">
      <t>キザイ</t>
    </rPh>
    <phoneticPr fontId="3"/>
  </si>
  <si>
    <t>ケミクリートＥＱ硬化剤</t>
    <rPh sb="8" eb="10">
      <t>コウカ</t>
    </rPh>
    <rPh sb="10" eb="11">
      <t>ザイ</t>
    </rPh>
    <phoneticPr fontId="3"/>
  </si>
  <si>
    <t>ケミクリートＥＱ添加剤</t>
    <rPh sb="8" eb="11">
      <t>テンカザイ</t>
    </rPh>
    <phoneticPr fontId="3"/>
  </si>
  <si>
    <t>ケミクリートＥＰカラー</t>
  </si>
  <si>
    <t>ケミクリートＥＰ水性カラー</t>
  </si>
  <si>
    <t>ケミクリートＥＰ水性カラー用ハジキ防止剤</t>
  </si>
  <si>
    <t>ケミクリートＥＸ</t>
  </si>
  <si>
    <t>ケミクリートＥＸ基剤</t>
    <rPh sb="8" eb="10">
      <t>キザイ</t>
    </rPh>
    <phoneticPr fontId="3"/>
  </si>
  <si>
    <t>ケミクリートＥＸ硬化剤</t>
    <rPh sb="8" eb="10">
      <t>コウカ</t>
    </rPh>
    <rPh sb="10" eb="11">
      <t>ザイ</t>
    </rPh>
    <phoneticPr fontId="3"/>
  </si>
  <si>
    <t>ケミクリートＥＸ-ＲＷ</t>
  </si>
  <si>
    <t>ケミクリートＨＲ</t>
  </si>
  <si>
    <t>ケミクリートＭＳプライマー用基剤</t>
  </si>
  <si>
    <t>ケミクリートＭＳペースト用基剤（一般）</t>
    <rPh sb="16" eb="18">
      <t>イッパン</t>
    </rPh>
    <phoneticPr fontId="3"/>
  </si>
  <si>
    <t>ケミクリートＭＳペースト用基剤（熱水）</t>
    <rPh sb="16" eb="18">
      <t>ネッスイ</t>
    </rPh>
    <phoneticPr fontId="3"/>
  </si>
  <si>
    <t>ケミクリートＭＳモルタル用基剤</t>
  </si>
  <si>
    <t>ケミクリートＭＳペースト用骨材</t>
  </si>
  <si>
    <t>ケミクリートＭＳモルタル用骨材</t>
  </si>
  <si>
    <t>ケミクリートＭＳ厚付用骨材</t>
  </si>
  <si>
    <t>ケミクリートＭＳ促進剤</t>
  </si>
  <si>
    <t>ケミクリートＭＳ洗浄剤</t>
  </si>
  <si>
    <t>ケミクリートＭＳトーナー</t>
  </si>
  <si>
    <t>ケミクリートＭＳ・Ｌプライマー基剤２</t>
  </si>
  <si>
    <t>ケミクリートＭＳ・Ｌペースト基剤</t>
  </si>
  <si>
    <t>ケミクリートＭＳ・Ｌモルタル基剤</t>
  </si>
  <si>
    <t>ケミクリートＭＳ・Ｌトップコート基剤</t>
  </si>
  <si>
    <t>ケミクリートＭＳ・Ｌ促進剤</t>
  </si>
  <si>
    <t>ケミクリートＭＳ・Ｌトーナー</t>
  </si>
  <si>
    <t>ケミクリートＮＥプライマー</t>
  </si>
  <si>
    <t>ケミクリートＮＥプライマー用うすめ液</t>
  </si>
  <si>
    <t>ケミクリートＳＶ Ｕプライマー</t>
  </si>
  <si>
    <t>ケミクリートＳＶ ＤＡプライマー基剤</t>
  </si>
  <si>
    <t>ケミクリートＳＶフレーク鉄面用プライマー基剤</t>
  </si>
  <si>
    <t>ケミクリートＳＶフレーク基剤</t>
  </si>
  <si>
    <t>ケミクリートＳＶ ＣＰプライマー基剤</t>
  </si>
  <si>
    <t>ケミクリートＳＶ基剤(コバルト内添タイプ)</t>
  </si>
  <si>
    <t>ケミクリートＳＶ基剤ＦＲ</t>
  </si>
  <si>
    <t>ケミクリートＳＶ5000基剤</t>
  </si>
  <si>
    <t>ケミクリートＳＶ5000基剤 Ｆタイプ</t>
  </si>
  <si>
    <t>ケミクリートＳＶ5000基剤ＦＲ</t>
  </si>
  <si>
    <t>ケミクリートＳＶ7000基剤</t>
  </si>
  <si>
    <t>ケミクリートＳＶＸ基剤</t>
    <rPh sb="9" eb="11">
      <t>キザイ</t>
    </rPh>
    <phoneticPr fontId="3"/>
  </si>
  <si>
    <t>ケミクリートＳＶＸ専用硬化剤</t>
    <rPh sb="9" eb="11">
      <t>センヨウ</t>
    </rPh>
    <rPh sb="11" eb="13">
      <t>コウカ</t>
    </rPh>
    <rPh sb="13" eb="14">
      <t>ザイ</t>
    </rPh>
    <phoneticPr fontId="3"/>
  </si>
  <si>
    <t>ケミクリートＶ基剤</t>
  </si>
  <si>
    <t>ケミクリートＶトップフィラー</t>
  </si>
  <si>
    <t>ケミクリートＷ１４９プライマー基剤</t>
    <rPh sb="15" eb="17">
      <t>キザイ</t>
    </rPh>
    <phoneticPr fontId="3"/>
  </si>
  <si>
    <t>ケミクリートＷ１４９パテ基剤</t>
    <rPh sb="12" eb="14">
      <t>キザイ</t>
    </rPh>
    <phoneticPr fontId="3"/>
  </si>
  <si>
    <t>ケミクリートＷ１４９パテ添加剤</t>
    <rPh sb="12" eb="15">
      <t>テンカザイ</t>
    </rPh>
    <phoneticPr fontId="3"/>
  </si>
  <si>
    <t>ケミクリートＷ１４９基剤</t>
    <rPh sb="10" eb="12">
      <t>キザイ</t>
    </rPh>
    <phoneticPr fontId="3"/>
  </si>
  <si>
    <t>ケミクリートＷ１４９上塗基剤</t>
    <rPh sb="10" eb="12">
      <t>ウワヌ</t>
    </rPh>
    <rPh sb="12" eb="14">
      <t>キザイ</t>
    </rPh>
    <phoneticPr fontId="3"/>
  </si>
  <si>
    <t>ケミクリート白化除去剤</t>
  </si>
  <si>
    <t>ケミクリートプライマーＮＳ</t>
  </si>
  <si>
    <t>ケミクリートフリーズＥ下塗材</t>
    <rPh sb="11" eb="12">
      <t>シタ</t>
    </rPh>
    <phoneticPr fontId="3"/>
  </si>
  <si>
    <t>ケミクリートフリーズＥ</t>
  </si>
  <si>
    <t>ケミクリートフリーズＰＨプライマーＦ</t>
  </si>
  <si>
    <t>ケミクリートフリーズＰＨ Ｆ</t>
  </si>
  <si>
    <t>ケミクリートフリーズＰＨ ＳＴ</t>
  </si>
  <si>
    <t>ケミコンダクトＲＥ</t>
  </si>
  <si>
    <t>ケミコンダクトＲＥ洗浄剤</t>
  </si>
  <si>
    <t>ケミコンダクトプライマーＧ</t>
  </si>
  <si>
    <t>ケミコンダクトＳＥ</t>
  </si>
  <si>
    <t>ケミコンダクトＶＣ基剤</t>
    <rPh sb="9" eb="11">
      <t>キザイ</t>
    </rPh>
    <phoneticPr fontId="3"/>
  </si>
  <si>
    <t>ケミコンダクトＶＣ硬化剤</t>
    <rPh sb="9" eb="11">
      <t>コウカ</t>
    </rPh>
    <rPh sb="11" eb="12">
      <t>ザイ</t>
    </rPh>
    <phoneticPr fontId="3"/>
  </si>
  <si>
    <t>ケミコンダクトＶＣ促進希釈剤Ｎ</t>
    <rPh sb="9" eb="11">
      <t>ソクシン</t>
    </rPh>
    <rPh sb="11" eb="13">
      <t>キシャク</t>
    </rPh>
    <rPh sb="13" eb="14">
      <t>ザイ</t>
    </rPh>
    <phoneticPr fontId="3"/>
  </si>
  <si>
    <t>ケミベスト</t>
  </si>
  <si>
    <t>硅砂３号</t>
    <rPh sb="3" eb="4">
      <t>ゴウ</t>
    </rPh>
    <phoneticPr fontId="3"/>
  </si>
  <si>
    <t>硅砂４号</t>
    <rPh sb="3" eb="4">
      <t>ゴウ</t>
    </rPh>
    <phoneticPr fontId="3"/>
  </si>
  <si>
    <t>硅砂５号</t>
    <rPh sb="3" eb="4">
      <t>ゴウ</t>
    </rPh>
    <phoneticPr fontId="3"/>
  </si>
  <si>
    <t>硅砂６号</t>
    <rPh sb="3" eb="4">
      <t>ゴウ</t>
    </rPh>
    <phoneticPr fontId="3"/>
  </si>
  <si>
    <t>硅砂７号</t>
    <rPh sb="3" eb="4">
      <t>ゴウ</t>
    </rPh>
    <phoneticPr fontId="3"/>
  </si>
  <si>
    <t>硅砂８号</t>
    <rPh sb="3" eb="4">
      <t>ゴウ</t>
    </rPh>
    <phoneticPr fontId="3"/>
  </si>
  <si>
    <t>硅砂プレミックス</t>
  </si>
  <si>
    <t>硅砂粉</t>
  </si>
  <si>
    <t>ＣＦマット</t>
  </si>
  <si>
    <t>枚</t>
    <rPh sb="0" eb="1">
      <t>マイ</t>
    </rPh>
    <phoneticPr fontId="3"/>
  </si>
  <si>
    <t>スチレンモノマー</t>
  </si>
  <si>
    <t>セーフティコートタイル</t>
  </si>
  <si>
    <t>セーフティコート硬化促進剤</t>
  </si>
  <si>
    <t>セラＲコーナー 直線部材</t>
  </si>
  <si>
    <t>本入</t>
    <rPh sb="0" eb="1">
      <t>ホン</t>
    </rPh>
    <rPh sb="1" eb="2">
      <t>イ</t>
    </rPh>
    <phoneticPr fontId="3"/>
  </si>
  <si>
    <t>セラＲコーナー 出隅部材</t>
  </si>
  <si>
    <t>個入</t>
    <rPh sb="0" eb="1">
      <t>コ</t>
    </rPh>
    <rPh sb="1" eb="2">
      <t>イ</t>
    </rPh>
    <phoneticPr fontId="3"/>
  </si>
  <si>
    <t>セラＲコーナー 入隅部材</t>
  </si>
  <si>
    <t>速硬下地材６０</t>
  </si>
  <si>
    <t>素地調整材ＷＥ</t>
  </si>
  <si>
    <t>タフクリートＦＬ硬化剤</t>
  </si>
  <si>
    <t>タフクリートＦＬ骨材</t>
  </si>
  <si>
    <t>タフクリートＭＨ基剤</t>
  </si>
  <si>
    <t>タフクリートＭＨ硬化剤</t>
  </si>
  <si>
    <t>タフクリートＭＨ骨材</t>
  </si>
  <si>
    <t>タフクリート幅木用カラー</t>
  </si>
  <si>
    <t>タフクリートＬＲ基剤</t>
    <rPh sb="8" eb="10">
      <t>キザイ</t>
    </rPh>
    <phoneticPr fontId="3"/>
  </si>
  <si>
    <t>タフクリートＬＲ硬化剤</t>
    <rPh sb="8" eb="10">
      <t>コウカ</t>
    </rPh>
    <rPh sb="10" eb="11">
      <t>ザイ</t>
    </rPh>
    <phoneticPr fontId="3"/>
  </si>
  <si>
    <t>タフクリートＬＲ紛体</t>
    <rPh sb="8" eb="10">
      <t>フンタイ</t>
    </rPh>
    <phoneticPr fontId="3"/>
  </si>
  <si>
    <t>タフクリートＳＤ基剤</t>
    <rPh sb="8" eb="10">
      <t>キザイ</t>
    </rPh>
    <phoneticPr fontId="3"/>
  </si>
  <si>
    <t>タフクリートＳＤ硬化剤</t>
    <rPh sb="8" eb="10">
      <t>コウカ</t>
    </rPh>
    <rPh sb="10" eb="11">
      <t>ザイ</t>
    </rPh>
    <phoneticPr fontId="3"/>
  </si>
  <si>
    <t>タフクリートＳＤ骨材</t>
    <rPh sb="8" eb="10">
      <t>コツザイ</t>
    </rPh>
    <phoneticPr fontId="3"/>
  </si>
  <si>
    <t>タフクリートＭＷ基剤</t>
    <rPh sb="8" eb="10">
      <t>キザイ</t>
    </rPh>
    <phoneticPr fontId="3"/>
  </si>
  <si>
    <t>タフクリートＭＷ硬化剤</t>
    <rPh sb="8" eb="10">
      <t>コウカ</t>
    </rPh>
    <rPh sb="10" eb="11">
      <t>ザイ</t>
    </rPh>
    <phoneticPr fontId="3"/>
  </si>
  <si>
    <t>タフクリートＭＷ骨材</t>
    <rPh sb="8" eb="10">
      <t>コツザイ</t>
    </rPh>
    <phoneticPr fontId="3"/>
  </si>
  <si>
    <t>タフクリートＭＷタックコート基剤</t>
    <rPh sb="14" eb="16">
      <t>キザイ</t>
    </rPh>
    <phoneticPr fontId="3"/>
  </si>
  <si>
    <t>タフクリートＭＷタックコート硬化剤</t>
    <rPh sb="14" eb="16">
      <t>コウカ</t>
    </rPh>
    <rPh sb="16" eb="17">
      <t>ザイ</t>
    </rPh>
    <phoneticPr fontId="3"/>
  </si>
  <si>
    <t>タフクリートＨＦ幅木用カラー</t>
    <rPh sb="10" eb="11">
      <t>ヨウ</t>
    </rPh>
    <phoneticPr fontId="3"/>
  </si>
  <si>
    <t>タフクリートＨＦ下塗材</t>
  </si>
  <si>
    <t>タフクリートＨＦ下塗材基剤</t>
    <rPh sb="11" eb="13">
      <t>キザイ</t>
    </rPh>
    <phoneticPr fontId="3"/>
  </si>
  <si>
    <t>タフクリートＨＦ下塗材硬化剤</t>
    <rPh sb="11" eb="13">
      <t>コウカ</t>
    </rPh>
    <rPh sb="13" eb="14">
      <t>ザイ</t>
    </rPh>
    <phoneticPr fontId="3"/>
  </si>
  <si>
    <t>タフクリートＨＦ抗菌剤</t>
    <rPh sb="8" eb="11">
      <t>コウキンザイ</t>
    </rPh>
    <phoneticPr fontId="3"/>
  </si>
  <si>
    <t>助促進剤Ｖ</t>
    <rPh sb="0" eb="1">
      <t>タス</t>
    </rPh>
    <rPh sb="1" eb="4">
      <t>ソクシンザイ</t>
    </rPh>
    <phoneticPr fontId="3"/>
  </si>
  <si>
    <t>白色セメント</t>
    <rPh sb="0" eb="2">
      <t>ハクショク</t>
    </rPh>
    <phoneticPr fontId="3"/>
  </si>
  <si>
    <t>タフクリートＮＴ基剤</t>
    <rPh sb="8" eb="10">
      <t>キザイ</t>
    </rPh>
    <phoneticPr fontId="3"/>
  </si>
  <si>
    <t>タフクリートＮＴ硬化剤</t>
    <rPh sb="8" eb="10">
      <t>コウカ</t>
    </rPh>
    <rPh sb="10" eb="11">
      <t>ザイ</t>
    </rPh>
    <phoneticPr fontId="3"/>
  </si>
  <si>
    <t>タフクリートＮＴ骨材</t>
    <rPh sb="8" eb="10">
      <t>コツザイ</t>
    </rPh>
    <phoneticPr fontId="3"/>
  </si>
  <si>
    <t>タフクリートＮＴ専用促進剤</t>
    <rPh sb="8" eb="10">
      <t>センヨウ</t>
    </rPh>
    <rPh sb="10" eb="13">
      <t>ソクシンザイ</t>
    </rPh>
    <phoneticPr fontId="3"/>
  </si>
  <si>
    <t>ダモＳＵＳ304脱気筒</t>
  </si>
  <si>
    <t>ダモ脱気盤</t>
  </si>
  <si>
    <t>ナイパーＮＳ</t>
  </si>
  <si>
    <t>ナフテン酸コバルト</t>
  </si>
  <si>
    <t>ネオ・エメリー Ｂ</t>
  </si>
  <si>
    <t>パーキングガード水性</t>
    <rPh sb="8" eb="10">
      <t>スイセイ</t>
    </rPh>
    <phoneticPr fontId="3"/>
  </si>
  <si>
    <t>パーキングガード水性基剤</t>
    <rPh sb="8" eb="10">
      <t>スイセイ</t>
    </rPh>
    <phoneticPr fontId="3"/>
  </si>
  <si>
    <t>パーキングガード水性硬化剤</t>
    <rPh sb="8" eb="10">
      <t>スイセイ</t>
    </rPh>
    <rPh sb="10" eb="12">
      <t>コウカ</t>
    </rPh>
    <rPh sb="12" eb="13">
      <t>ザイ</t>
    </rPh>
    <phoneticPr fontId="3"/>
  </si>
  <si>
    <t>パークコートストーンプライマー</t>
  </si>
  <si>
    <t>パークコートストーンバインダー</t>
  </si>
  <si>
    <t>パークコートストーン専用促進剤</t>
  </si>
  <si>
    <t>パークコートストーン骨材</t>
  </si>
  <si>
    <t>パークコートサンドバインダー基剤</t>
  </si>
  <si>
    <t>パークコートサンドバインダー硬化剤</t>
  </si>
  <si>
    <t>パークコートサンド骨材</t>
  </si>
  <si>
    <t>パークコートゴムチップカラープライマー</t>
  </si>
  <si>
    <t>パークコートゴムチップカラーバインダー</t>
  </si>
  <si>
    <t>パークコートゴムチップカラー促進剤</t>
  </si>
  <si>
    <t>パークコートゴムチップカラー骨材</t>
  </si>
  <si>
    <t>パークコートゴムチップカラー顔料</t>
  </si>
  <si>
    <t>パークコートゴムチップカラーＨＳ骨材</t>
    <rPh sb="16" eb="18">
      <t>コツザイ</t>
    </rPh>
    <phoneticPr fontId="3"/>
  </si>
  <si>
    <t>パークコートＰＥ骨材</t>
    <rPh sb="8" eb="10">
      <t>コツザイ</t>
    </rPh>
    <phoneticPr fontId="3"/>
  </si>
  <si>
    <t>パークコートＰＥ自然石</t>
    <rPh sb="8" eb="11">
      <t>シゼンセキ</t>
    </rPh>
    <phoneticPr fontId="3"/>
  </si>
  <si>
    <t>パークコートＰＥ促進剤ＮＹ</t>
    <rPh sb="8" eb="11">
      <t>ソクシンザイ</t>
    </rPh>
    <phoneticPr fontId="3"/>
  </si>
  <si>
    <t>パークコートＮＳ５０００</t>
  </si>
  <si>
    <t>パークコートＮＳ５０００専用うすめ液</t>
  </si>
  <si>
    <t>ＢＮトップはじき防止剤</t>
  </si>
  <si>
    <t>ピットマーク中塗</t>
    <rPh sb="6" eb="8">
      <t>ナカヌ</t>
    </rPh>
    <phoneticPr fontId="3"/>
  </si>
  <si>
    <t>ピットマーク上塗</t>
    <rPh sb="6" eb="8">
      <t>ウワヌ</t>
    </rPh>
    <phoneticPr fontId="3"/>
  </si>
  <si>
    <t>ビューコート基剤</t>
  </si>
  <si>
    <t>ビューコート促進希釈剤Ｎ</t>
  </si>
  <si>
    <t>ビューコート中塗材</t>
  </si>
  <si>
    <t>ビューコート中塗材基剤</t>
    <rPh sb="9" eb="11">
      <t>キザイ</t>
    </rPh>
    <phoneticPr fontId="3"/>
  </si>
  <si>
    <t>ビューコート中塗材硬化剤</t>
    <rPh sb="9" eb="11">
      <t>コウカ</t>
    </rPh>
    <rPh sb="11" eb="12">
      <t>ザイ</t>
    </rPh>
    <phoneticPr fontId="3"/>
  </si>
  <si>
    <t>ビューコート中塗材促進希釈剤</t>
    <rPh sb="9" eb="11">
      <t>ソクシン</t>
    </rPh>
    <rPh sb="11" eb="13">
      <t>キシャク</t>
    </rPh>
    <rPh sb="13" eb="14">
      <t>ザイ</t>
    </rPh>
    <phoneticPr fontId="3"/>
  </si>
  <si>
    <t>ファンコートＧＨ基剤</t>
    <rPh sb="8" eb="10">
      <t>キザイ</t>
    </rPh>
    <phoneticPr fontId="3"/>
  </si>
  <si>
    <t>ファンコートＧＨ硬化剤</t>
    <rPh sb="8" eb="10">
      <t>コウカ</t>
    </rPh>
    <rPh sb="10" eb="11">
      <t>ザイ</t>
    </rPh>
    <phoneticPr fontId="3"/>
  </si>
  <si>
    <t>ファンコート共通添加剤</t>
    <rPh sb="6" eb="8">
      <t>キョウツウ</t>
    </rPh>
    <rPh sb="8" eb="11">
      <t>テンカザイ</t>
    </rPh>
    <phoneticPr fontId="3"/>
  </si>
  <si>
    <t>フィット幅木</t>
  </si>
  <si>
    <t>フィット幅木用Ｒ面木</t>
  </si>
  <si>
    <t>プロテクリートＥプライマー</t>
  </si>
  <si>
    <t>プロテクリートＥパテ</t>
  </si>
  <si>
    <t>プロテクリートＥ</t>
  </si>
  <si>
    <t>プロテクリートＶプライマー基剤</t>
  </si>
  <si>
    <t>プロテクリートＶプライマー・Ｖパテ共通硬化剤</t>
  </si>
  <si>
    <t>プロテクリートＶパテ用添加剤</t>
  </si>
  <si>
    <t>プロテクリートＶフレーク基剤</t>
  </si>
  <si>
    <t>プロテクリートＶ中塗基剤</t>
  </si>
  <si>
    <t>プロテクリートＶ上塗基剤</t>
  </si>
  <si>
    <t>プラントリペア 目地クイック用カートリッジガン</t>
  </si>
  <si>
    <t>プラントリペア 目地クイック用スタティックミキサー</t>
  </si>
  <si>
    <t>プラントリペア ＨＡＹＡＴＥコンクリート用プライマー</t>
  </si>
  <si>
    <t>プラントリペア 穴モル</t>
  </si>
  <si>
    <t>プラントリペア 錆取りクリーナー</t>
  </si>
  <si>
    <t>プラントリペア ＡＢＣ錆面コート</t>
    <rPh sb="12" eb="13">
      <t>メン</t>
    </rPh>
    <phoneticPr fontId="3"/>
  </si>
  <si>
    <t>ＡＢＣ錆面コートトップＡＵ</t>
    <rPh sb="4" eb="5">
      <t>メン</t>
    </rPh>
    <phoneticPr fontId="3"/>
  </si>
  <si>
    <t>ＡＢＣ錆面コートトップＡ</t>
    <rPh sb="4" eb="5">
      <t>メン</t>
    </rPh>
    <phoneticPr fontId="3"/>
  </si>
  <si>
    <t>×5袋</t>
    <rPh sb="2" eb="3">
      <t>フクロ</t>
    </rPh>
    <phoneticPr fontId="3"/>
  </si>
  <si>
    <t>ベストクリート</t>
  </si>
  <si>
    <t>ベストクリート基剤</t>
    <rPh sb="7" eb="9">
      <t>キザイ</t>
    </rPh>
    <phoneticPr fontId="3"/>
  </si>
  <si>
    <t>ベストクリート硬化剤</t>
    <rPh sb="7" eb="9">
      <t>コウカ</t>
    </rPh>
    <rPh sb="9" eb="10">
      <t>ザイ</t>
    </rPh>
    <phoneticPr fontId="3"/>
  </si>
  <si>
    <t>ポリメタイトＥＣＯ</t>
  </si>
  <si>
    <t>ポリメタイトＥＣＯトップＡ</t>
  </si>
  <si>
    <t>ポリメタイトＥＣＯトップＦ</t>
  </si>
  <si>
    <t>ポリメタイトＥＣＯトップシンナー</t>
  </si>
  <si>
    <t>ポリメタイトＥＣＯ促進剤</t>
  </si>
  <si>
    <t>ポリメタイトＥＣＯダレ止め剤</t>
  </si>
  <si>
    <t>リフトガードプライマー希釈剤</t>
  </si>
  <si>
    <t>リフトガード低臭プライマー基剤</t>
    <rPh sb="13" eb="15">
      <t>キザイ</t>
    </rPh>
    <phoneticPr fontId="3"/>
  </si>
  <si>
    <t>リフトガード基剤</t>
  </si>
  <si>
    <t>リフトガードペースト用骨材</t>
  </si>
  <si>
    <t>リフトガード上塗用骨材</t>
  </si>
  <si>
    <t>リフトガード中塗用骨材</t>
  </si>
  <si>
    <t xml:space="preserve">ウォールコートＡＧ下塗材 </t>
  </si>
  <si>
    <t>ウォールコートＡＧ水性下塗材</t>
  </si>
  <si>
    <t>ウォールコートＡＧ主材</t>
  </si>
  <si>
    <t>ウォールコートＡＵ軟質仕上材ＤＸ</t>
  </si>
  <si>
    <t>ウォールコートＡＵＷ仕上材軟質</t>
  </si>
  <si>
    <t xml:space="preserve">ウォールコートＡＵうすめ液 </t>
  </si>
  <si>
    <t>ウォールコートＲＰ下塗材</t>
  </si>
  <si>
    <t>ウォールコートトップ用Ｅプライマー</t>
  </si>
  <si>
    <t>ウォールコートＡＵＷエポキシプライマー</t>
  </si>
  <si>
    <t>クリートボンドパテ</t>
  </si>
  <si>
    <t>クリートボンドパーキング</t>
  </si>
  <si>
    <t>クリートボンドライトモルタル</t>
  </si>
  <si>
    <t>クリートボンドスクイズ工法　２０Ｍキット</t>
  </si>
  <si>
    <t>スーパーフィラーＧＳプライマー</t>
  </si>
  <si>
    <t>スーパーフィラーＧＳ粉体部</t>
  </si>
  <si>
    <t>スーパーフィラーＧＳ液部</t>
  </si>
  <si>
    <t>スーパーフィラーＧＳモルタル粉体部</t>
  </si>
  <si>
    <t>スーパーフィラーＧＳモルタル液部</t>
  </si>
  <si>
    <t xml:space="preserve">スーパーフィラーＧＳ高比重モルタル粉体部 </t>
  </si>
  <si>
    <t>スーパーフィラーＧＳ防錆ペースト粉体部</t>
  </si>
  <si>
    <t xml:space="preserve">スーパーフィラーＧＳ防錆ペースト液部 </t>
  </si>
  <si>
    <t>スクイズプレート</t>
  </si>
  <si>
    <t>x10本</t>
    <rPh sb="3" eb="4">
      <t>ホン</t>
    </rPh>
    <phoneticPr fontId="3"/>
  </si>
  <si>
    <t>多孔ノズル</t>
  </si>
  <si>
    <t>注入ノズル</t>
  </si>
  <si>
    <t>ペール缶フタなし</t>
    <rPh sb="3" eb="4">
      <t>カン</t>
    </rPh>
    <phoneticPr fontId="3"/>
  </si>
  <si>
    <t>　　化成品事業部：TEL 03-3507-7216
　無機建材事業部：TEL 03-3507-7480</t>
    <rPh sb="2" eb="5">
      <t>カセイヒン</t>
    </rPh>
    <rPh sb="5" eb="7">
      <t>ジギョウ</t>
    </rPh>
    <rPh sb="7" eb="8">
      <t>ブ</t>
    </rPh>
    <rPh sb="31" eb="33">
      <t>ジギョウ</t>
    </rPh>
    <rPh sb="33" eb="34">
      <t>ブ</t>
    </rPh>
    <phoneticPr fontId="6"/>
  </si>
  <si>
    <t>無機</t>
    <rPh sb="0" eb="2">
      <t>ムキ</t>
    </rPh>
    <phoneticPr fontId="3"/>
  </si>
  <si>
    <t>化成品</t>
    <rPh sb="0" eb="3">
      <t>カセイヒン</t>
    </rPh>
    <phoneticPr fontId="3"/>
  </si>
  <si>
    <t>Ｕトップコート</t>
    <phoneticPr fontId="3"/>
  </si>
  <si>
    <t>kg</t>
    <phoneticPr fontId="3"/>
  </si>
  <si>
    <t>：TEL　03-3507-7216</t>
    <phoneticPr fontId="3"/>
  </si>
  <si>
    <t>：TEL　03-3507-7480　</t>
    <phoneticPr fontId="3"/>
  </si>
  <si>
    <t>りぺあ</t>
    <phoneticPr fontId="3"/>
  </si>
  <si>
    <t>こんぶ</t>
    <phoneticPr fontId="3"/>
  </si>
  <si>
    <t>しりけ</t>
    <phoneticPr fontId="3"/>
  </si>
  <si>
    <t>すーぱーが</t>
    <phoneticPr fontId="3"/>
  </si>
  <si>
    <t>すぷれ</t>
    <phoneticPr fontId="3"/>
  </si>
  <si>
    <t>すとり</t>
    <phoneticPr fontId="3"/>
  </si>
  <si>
    <t>すむー</t>
    <phoneticPr fontId="3"/>
  </si>
  <si>
    <t>でざい</t>
    <phoneticPr fontId="3"/>
  </si>
  <si>
    <t>ふぇろ</t>
    <phoneticPr fontId="3"/>
  </si>
  <si>
    <t>ふろあ</t>
    <phoneticPr fontId="3"/>
  </si>
  <si>
    <t>らいん</t>
    <phoneticPr fontId="3"/>
  </si>
  <si>
    <t>らばく</t>
    <phoneticPr fontId="3"/>
  </si>
  <si>
    <t>【化成品・無機共通】材料出荷証明 申請書</t>
    <rPh sb="1" eb="4">
      <t>カセイヒン</t>
    </rPh>
    <rPh sb="5" eb="7">
      <t>ムキ</t>
    </rPh>
    <rPh sb="7" eb="9">
      <t>キョウツウ</t>
    </rPh>
    <rPh sb="17" eb="20">
      <t>シンセイショ</t>
    </rPh>
    <phoneticPr fontId="6"/>
  </si>
  <si>
    <t>無機　受注センター</t>
    <rPh sb="0" eb="2">
      <t>ムキ</t>
    </rPh>
    <rPh sb="3" eb="5">
      <t>ジュチュウ</t>
    </rPh>
    <phoneticPr fontId="3"/>
  </si>
  <si>
    <r>
      <t>内容確認、承認が必要ですので発行には数日いただきます。</t>
    </r>
    <r>
      <rPr>
        <u/>
        <sz val="8"/>
        <rFont val="メイリオ"/>
        <family val="3"/>
        <charset val="128"/>
      </rPr>
      <t>当日発行は出来ません</t>
    </r>
    <r>
      <rPr>
        <sz val="8"/>
        <rFont val="メイリオ"/>
        <family val="3"/>
        <charset val="128"/>
      </rPr>
      <t>のでご了承ください。必要事項（※印）が欠けている場合は記載確認後の発行となります。</t>
    </r>
    <rPh sb="0" eb="2">
      <t>ナイヨウ</t>
    </rPh>
    <rPh sb="2" eb="4">
      <t>カクニン</t>
    </rPh>
    <rPh sb="5" eb="7">
      <t>ショウニン</t>
    </rPh>
    <rPh sb="8" eb="10">
      <t>ヒツヨウ</t>
    </rPh>
    <rPh sb="14" eb="16">
      <t>ハッコウ</t>
    </rPh>
    <rPh sb="18" eb="20">
      <t>スウジツ</t>
    </rPh>
    <rPh sb="27" eb="29">
      <t>トウジツ</t>
    </rPh>
    <rPh sb="29" eb="31">
      <t>ハッコウ</t>
    </rPh>
    <rPh sb="32" eb="34">
      <t>デキ</t>
    </rPh>
    <rPh sb="40" eb="42">
      <t>リョウショウ</t>
    </rPh>
    <rPh sb="47" eb="49">
      <t>ヒツヨウ</t>
    </rPh>
    <rPh sb="49" eb="51">
      <t>ジコウ</t>
    </rPh>
    <rPh sb="53" eb="54">
      <t>シルシ</t>
    </rPh>
    <rPh sb="56" eb="57">
      <t>カ</t>
    </rPh>
    <rPh sb="61" eb="63">
      <t>バアイ</t>
    </rPh>
    <rPh sb="64" eb="66">
      <t>キサイ</t>
    </rPh>
    <rPh sb="66" eb="68">
      <t>カクニン</t>
    </rPh>
    <rPh sb="68" eb="69">
      <t>ゴ</t>
    </rPh>
    <rPh sb="70" eb="72">
      <t>ハッコウ</t>
    </rPh>
    <phoneticPr fontId="3"/>
  </si>
  <si>
    <t>ＡＲＤ</t>
    <phoneticPr fontId="3"/>
  </si>
  <si>
    <t>ＲＣが</t>
    <phoneticPr fontId="3"/>
  </si>
  <si>
    <t>にゅー</t>
    <phoneticPr fontId="3"/>
  </si>
  <si>
    <t>ぺーす</t>
    <phoneticPr fontId="3"/>
  </si>
  <si>
    <t>のんし</t>
    <phoneticPr fontId="3"/>
  </si>
  <si>
    <t>リジットコート</t>
    <phoneticPr fontId="3"/>
  </si>
  <si>
    <t>缶</t>
    <rPh sb="0" eb="1">
      <t>カン</t>
    </rPh>
    <phoneticPr fontId="3"/>
  </si>
  <si>
    <t>袋</t>
    <rPh sb="0" eb="1">
      <t>フクロ</t>
    </rPh>
    <phoneticPr fontId="3"/>
  </si>
  <si>
    <t>㎏</t>
    <phoneticPr fontId="3"/>
  </si>
  <si>
    <t>ＡＢＣ無機アンカー　専用撹拌棒</t>
    <rPh sb="3" eb="5">
      <t>ムキ</t>
    </rPh>
    <rPh sb="10" eb="12">
      <t>センヨウ</t>
    </rPh>
    <rPh sb="12" eb="14">
      <t>カクハン</t>
    </rPh>
    <rPh sb="14" eb="15">
      <t>ボウ</t>
    </rPh>
    <phoneticPr fontId="3"/>
  </si>
  <si>
    <t>本</t>
    <rPh sb="0" eb="1">
      <t>ホン</t>
    </rPh>
    <phoneticPr fontId="3"/>
  </si>
  <si>
    <t>台</t>
    <rPh sb="0" eb="1">
      <t>ダイ</t>
    </rPh>
    <phoneticPr fontId="3"/>
  </si>
  <si>
    <t>ＡＢＣ無機アンカー　専用ガン</t>
    <rPh sb="3" eb="5">
      <t>ムキ</t>
    </rPh>
    <rPh sb="10" eb="12">
      <t>センヨウ</t>
    </rPh>
    <phoneticPr fontId="3"/>
  </si>
  <si>
    <t>ＡＢＣトナー</t>
    <phoneticPr fontId="3"/>
  </si>
  <si>
    <t>ＡＲＤＥＸコートＧ</t>
    <phoneticPr fontId="3"/>
  </si>
  <si>
    <t>ヴェレージア補修用粉体</t>
    <rPh sb="6" eb="9">
      <t>ホシュウヨウ</t>
    </rPh>
    <rPh sb="9" eb="11">
      <t>フンタイ</t>
    </rPh>
    <phoneticPr fontId="3"/>
  </si>
  <si>
    <t>スムースコート遅延剤</t>
    <rPh sb="7" eb="9">
      <t>チエン</t>
    </rPh>
    <rPh sb="9" eb="10">
      <t>ザイ</t>
    </rPh>
    <phoneticPr fontId="3"/>
  </si>
  <si>
    <t>瓶</t>
    <rPh sb="0" eb="1">
      <t>ビン</t>
    </rPh>
    <phoneticPr fontId="3"/>
  </si>
  <si>
    <t>フロアーブライト専用塗布器替えパイプ柄135ｃｍ</t>
    <rPh sb="8" eb="10">
      <t>センヨウ</t>
    </rPh>
    <rPh sb="10" eb="12">
      <t>トフ</t>
    </rPh>
    <rPh sb="12" eb="13">
      <t>キ</t>
    </rPh>
    <rPh sb="13" eb="14">
      <t>カ</t>
    </rPh>
    <rPh sb="18" eb="19">
      <t>エ</t>
    </rPh>
    <phoneticPr fontId="4" alignment="center"/>
  </si>
  <si>
    <t>フロアーブライト専用塗布器替えパイプ柄180ｃｍ</t>
    <rPh sb="8" eb="10">
      <t>センヨウ</t>
    </rPh>
    <rPh sb="10" eb="12">
      <t>トフ</t>
    </rPh>
    <rPh sb="12" eb="13">
      <t>キ</t>
    </rPh>
    <rPh sb="13" eb="14">
      <t>カ</t>
    </rPh>
    <rPh sb="18" eb="19">
      <t>エ</t>
    </rPh>
    <phoneticPr fontId="4" alignment="center"/>
  </si>
  <si>
    <t>Ｕトップコートクリア</t>
    <phoneticPr fontId="3"/>
  </si>
  <si>
    <t>kg</t>
    <phoneticPr fontId="3"/>
  </si>
  <si>
    <t>アスクールカラー</t>
    <phoneticPr fontId="3"/>
  </si>
  <si>
    <t>㎏</t>
    <phoneticPr fontId="3"/>
  </si>
  <si>
    <t>アエロジル＃２００</t>
    <phoneticPr fontId="3"/>
  </si>
  <si>
    <t>kg</t>
    <phoneticPr fontId="3"/>
  </si>
  <si>
    <t>１液型ウレタン促進剤</t>
    <phoneticPr fontId="3"/>
  </si>
  <si>
    <t>うれた</t>
    <phoneticPr fontId="3"/>
  </si>
  <si>
    <t>Ｌ</t>
    <phoneticPr fontId="3"/>
  </si>
  <si>
    <t>ウレタン用洗浄剤ｕ-Ｍｉｘ</t>
    <phoneticPr fontId="3"/>
  </si>
  <si>
    <t>ＡＢＣ</t>
    <phoneticPr fontId="3"/>
  </si>
  <si>
    <t>㏄</t>
    <phoneticPr fontId="3"/>
  </si>
  <si>
    <t>ｹｰｽ</t>
    <phoneticPr fontId="3"/>
  </si>
  <si>
    <t>ＡＢＣ油潤面用プライマー</t>
    <phoneticPr fontId="3"/>
  </si>
  <si>
    <t>ＡＢＣラインコート</t>
    <phoneticPr fontId="3"/>
  </si>
  <si>
    <t>ＡＢＣプライマリーＵ</t>
    <phoneticPr fontId="3"/>
  </si>
  <si>
    <t>㎏</t>
    <phoneticPr fontId="3"/>
  </si>
  <si>
    <t>エポキシ用洗浄剤</t>
    <phoneticPr fontId="3"/>
  </si>
  <si>
    <t>エポキシ用洗浄剤ｅ-Ｍｉｘ</t>
    <phoneticPr fontId="3"/>
  </si>
  <si>
    <t>エマルション６０</t>
    <phoneticPr fontId="3"/>
  </si>
  <si>
    <t>からー</t>
    <phoneticPr fontId="3"/>
  </si>
  <si>
    <t>カラートップＤＬ・ＶＯＣ促進希釈剤</t>
    <phoneticPr fontId="3"/>
  </si>
  <si>
    <t>カラートップＤＬ－ＳＮ</t>
    <phoneticPr fontId="3"/>
  </si>
  <si>
    <t>カラートップＤＬ－ＳＮ骨材</t>
    <phoneticPr fontId="3"/>
  </si>
  <si>
    <t>カラートップＤＬ－ＳＮ専用うすめ液</t>
    <phoneticPr fontId="3"/>
  </si>
  <si>
    <t>Ｌ</t>
    <phoneticPr fontId="3"/>
  </si>
  <si>
    <t>カラートップＤＬ－Ｇプライマー</t>
    <phoneticPr fontId="3"/>
  </si>
  <si>
    <t>カラートップＤＬ－Ｇバインダー</t>
    <phoneticPr fontId="3"/>
  </si>
  <si>
    <t>カラートップＤＬ－Ｇバインダー助剤Ｗ</t>
    <phoneticPr fontId="3"/>
  </si>
  <si>
    <t>カラートップＤＬ－Ｇ骨材</t>
    <phoneticPr fontId="3"/>
  </si>
  <si>
    <t>カラートップＤＬ－Ｇ中塗Ⅰ</t>
    <phoneticPr fontId="3"/>
  </si>
  <si>
    <t>カラートップＤＬ－Ｇ中塗Ⅱ</t>
    <phoneticPr fontId="3"/>
  </si>
  <si>
    <t>カラートップＤＬ－Ｇバリアプライマー</t>
    <phoneticPr fontId="3"/>
  </si>
  <si>
    <t>カラートップＳＲ ＥＭバインダー基剤</t>
    <phoneticPr fontId="3"/>
  </si>
  <si>
    <t>カラートップＳＲ ＥＭバインダー硬化剤</t>
    <phoneticPr fontId="3"/>
  </si>
  <si>
    <t>カラートップＳＲ ＥＭバインダー粉体部</t>
    <rPh sb="16" eb="17">
      <t>フン</t>
    </rPh>
    <rPh sb="17" eb="18">
      <t>タイ</t>
    </rPh>
    <rPh sb="18" eb="19">
      <t>ブ</t>
    </rPh>
    <phoneticPr fontId="3"/>
  </si>
  <si>
    <t>カラートップＳＲ中塗材Ａ</t>
    <phoneticPr fontId="3"/>
  </si>
  <si>
    <t>カラートップＳＲ上塗材Ａ</t>
    <phoneticPr fontId="3"/>
  </si>
  <si>
    <t>カラートップＳＲ立上用Ａ</t>
    <phoneticPr fontId="3"/>
  </si>
  <si>
    <t>カラートップＳＲスロープ用Ａ</t>
    <phoneticPr fontId="3"/>
  </si>
  <si>
    <t>カラートップＳＲ仕上材（１液型）</t>
    <phoneticPr fontId="3"/>
  </si>
  <si>
    <t>kg</t>
    <phoneticPr fontId="3"/>
  </si>
  <si>
    <t>Ｌ</t>
    <phoneticPr fontId="3"/>
  </si>
  <si>
    <t>カラートップＵ</t>
    <phoneticPr fontId="3"/>
  </si>
  <si>
    <t>がらす</t>
    <phoneticPr fontId="3"/>
  </si>
  <si>
    <t>ガラスビーズＪ３０</t>
    <phoneticPr fontId="3"/>
  </si>
  <si>
    <t>ガラスクロス＃２００</t>
    <phoneticPr fontId="3"/>
  </si>
  <si>
    <t>ガラスマット＃３８０</t>
    <phoneticPr fontId="3"/>
  </si>
  <si>
    <t>ガラスマット＃４５０</t>
    <phoneticPr fontId="3"/>
  </si>
  <si>
    <t>けみく</t>
    <phoneticPr fontId="3"/>
  </si>
  <si>
    <t>ケミクリートＥ</t>
    <phoneticPr fontId="3"/>
  </si>
  <si>
    <t>ケミクリートＥベースコート</t>
    <phoneticPr fontId="3"/>
  </si>
  <si>
    <t>ケミクリートＥ１</t>
    <phoneticPr fontId="3"/>
  </si>
  <si>
    <t>ケミクリートＥ１０００基剤</t>
    <phoneticPr fontId="3"/>
  </si>
  <si>
    <t>ケミクリートＥ１０００硬化剤</t>
    <phoneticPr fontId="3"/>
  </si>
  <si>
    <t>ケミクリートＥ５０００基剤</t>
    <phoneticPr fontId="3"/>
  </si>
  <si>
    <t>ケミクリートＥ５０００硬化剤</t>
    <phoneticPr fontId="3"/>
  </si>
  <si>
    <t>ケミクリートＥＱ</t>
    <phoneticPr fontId="3"/>
  </si>
  <si>
    <t>ケミクリートＥＰクリア</t>
    <phoneticPr fontId="3"/>
  </si>
  <si>
    <t>ケミクリートＭＳトップコート用基剤（一般）</t>
    <phoneticPr fontId="3"/>
  </si>
  <si>
    <t>ケミクリートＭＳトップコート用基剤（熱水）</t>
    <phoneticPr fontId="3"/>
  </si>
  <si>
    <t>ケミクリートＭＳ抗菌剤</t>
    <phoneticPr fontId="3"/>
  </si>
  <si>
    <t>ケミクリートＭＳ・Ｌプライマー基剤１</t>
    <phoneticPr fontId="3"/>
  </si>
  <si>
    <t>ケミクリートＳＶ基剤Ｆタイプ</t>
    <phoneticPr fontId="3"/>
  </si>
  <si>
    <t>ケミクリートＳＶ用トーナー</t>
    <phoneticPr fontId="3"/>
  </si>
  <si>
    <t>ケミクリートＷ１４３</t>
    <phoneticPr fontId="3"/>
  </si>
  <si>
    <t>ケミクリートＷ１４３パテ</t>
    <phoneticPr fontId="3"/>
  </si>
  <si>
    <t>㎏</t>
    <phoneticPr fontId="3"/>
  </si>
  <si>
    <t>ケミクリートＷ１４９トーナー</t>
    <phoneticPr fontId="3"/>
  </si>
  <si>
    <t>ケミクリートフリーズＰＨ希釈剤</t>
    <phoneticPr fontId="3"/>
  </si>
  <si>
    <t>ケミクリートフリーズＰＨ促進剤</t>
    <phoneticPr fontId="3"/>
  </si>
  <si>
    <t>けみこ</t>
    <phoneticPr fontId="3"/>
  </si>
  <si>
    <t>ケミコンダクトＳ-１０基剤</t>
    <phoneticPr fontId="3"/>
  </si>
  <si>
    <t>ケミコンダクトＳ-１０硬化剤</t>
    <phoneticPr fontId="3"/>
  </si>
  <si>
    <t>ケミコンダクトＳＶ５０００基剤ＦＲ</t>
    <phoneticPr fontId="3"/>
  </si>
  <si>
    <t>ケミコンダクト水性プライマーＧ</t>
    <rPh sb="7" eb="9">
      <t>スイセイ</t>
    </rPh>
    <phoneticPr fontId="3"/>
  </si>
  <si>
    <t>ケミコンダクトプライマーＶＣ</t>
    <phoneticPr fontId="3"/>
  </si>
  <si>
    <t>ケミコンダクトＶＣ</t>
    <phoneticPr fontId="3"/>
  </si>
  <si>
    <t>けいし</t>
    <phoneticPr fontId="3"/>
  </si>
  <si>
    <t>硬化剤３２８Ｅ</t>
    <phoneticPr fontId="3"/>
  </si>
  <si>
    <t>ゴムチップＭ</t>
    <phoneticPr fontId="3"/>
  </si>
  <si>
    <t>砂骨材ローラー</t>
    <rPh sb="0" eb="2">
      <t>サコツ</t>
    </rPh>
    <rPh sb="2" eb="3">
      <t>ザイ</t>
    </rPh>
    <phoneticPr fontId="3"/>
  </si>
  <si>
    <t>サーフェイスマット＃３０</t>
    <phoneticPr fontId="3"/>
  </si>
  <si>
    <t>自在ホーキ</t>
    <rPh sb="0" eb="2">
      <t>ジザイ</t>
    </rPh>
    <phoneticPr fontId="3"/>
  </si>
  <si>
    <t>水性防塵シーラー</t>
    <rPh sb="0" eb="2">
      <t>スイセイ</t>
    </rPh>
    <rPh sb="2" eb="4">
      <t>ボウジン</t>
    </rPh>
    <phoneticPr fontId="3"/>
  </si>
  <si>
    <t>すーぱーふ</t>
    <phoneticPr fontId="3"/>
  </si>
  <si>
    <t>kg</t>
    <phoneticPr fontId="3"/>
  </si>
  <si>
    <t>スーパーフィラーＰモル</t>
    <phoneticPr fontId="3"/>
  </si>
  <si>
    <t>スーパーフィラーＰモルプライマー</t>
    <phoneticPr fontId="3"/>
  </si>
  <si>
    <t>せーふ</t>
    <phoneticPr fontId="3"/>
  </si>
  <si>
    <t>接着剤ＳＡ－９０１</t>
    <phoneticPr fontId="3"/>
  </si>
  <si>
    <t>kg</t>
    <phoneticPr fontId="3"/>
  </si>
  <si>
    <t>接着剤ＳＥ－１０３</t>
    <phoneticPr fontId="3"/>
  </si>
  <si>
    <t>促進剤Ｄ</t>
    <phoneticPr fontId="3"/>
  </si>
  <si>
    <t>たふく</t>
    <phoneticPr fontId="3"/>
  </si>
  <si>
    <t>タフクリートＦＬ基剤</t>
    <phoneticPr fontId="3"/>
  </si>
  <si>
    <t>ﾊﾟｯｸ</t>
    <phoneticPr fontId="3"/>
  </si>
  <si>
    <t>タフクリートＦＬ補修用粉体</t>
    <rPh sb="8" eb="10">
      <t>ホシュウ</t>
    </rPh>
    <rPh sb="10" eb="11">
      <t>ヨウ</t>
    </rPh>
    <rPh sb="11" eb="12">
      <t>フン</t>
    </rPh>
    <rPh sb="12" eb="13">
      <t>タイ</t>
    </rPh>
    <phoneticPr fontId="3"/>
  </si>
  <si>
    <t>タフクリートＦＬ</t>
    <phoneticPr fontId="3"/>
  </si>
  <si>
    <t>タフクリートＭＨ</t>
    <phoneticPr fontId="3"/>
  </si>
  <si>
    <t>タフクリートＭＨ／ＳＤ速硬化添加剤</t>
    <phoneticPr fontId="3"/>
  </si>
  <si>
    <t>タフクリートＭＨ刷毛引き高防滑</t>
    <rPh sb="8" eb="10">
      <t>ハケ</t>
    </rPh>
    <rPh sb="10" eb="11">
      <t>ヒ</t>
    </rPh>
    <rPh sb="12" eb="13">
      <t>タカ</t>
    </rPh>
    <rPh sb="13" eb="14">
      <t>ボウ</t>
    </rPh>
    <rPh sb="14" eb="15">
      <t>カツ</t>
    </rPh>
    <phoneticPr fontId="3"/>
  </si>
  <si>
    <t>タフクリートＭＨ刷毛高防滑骨材</t>
    <rPh sb="8" eb="10">
      <t>ハケ</t>
    </rPh>
    <rPh sb="10" eb="11">
      <t>タカ</t>
    </rPh>
    <rPh sb="11" eb="12">
      <t>ボウ</t>
    </rPh>
    <rPh sb="12" eb="13">
      <t>カツ</t>
    </rPh>
    <rPh sb="13" eb="15">
      <t>コツザイ</t>
    </rPh>
    <phoneticPr fontId="3"/>
  </si>
  <si>
    <t>タフクリート促進剤</t>
    <phoneticPr fontId="3"/>
  </si>
  <si>
    <t>タフクリートトップ</t>
    <phoneticPr fontId="3"/>
  </si>
  <si>
    <t>タフクリートＬＲ</t>
    <phoneticPr fontId="3"/>
  </si>
  <si>
    <t>kg</t>
    <phoneticPr fontId="3"/>
  </si>
  <si>
    <t>ﾊﾟｯｸ</t>
    <phoneticPr fontId="3"/>
  </si>
  <si>
    <t>タフクリートＳＤ</t>
    <phoneticPr fontId="3"/>
  </si>
  <si>
    <t>タフクリートＭＷ</t>
    <phoneticPr fontId="3"/>
  </si>
  <si>
    <t>タフクリートＭＷタックコート</t>
    <phoneticPr fontId="3"/>
  </si>
  <si>
    <t>ﾊﾟｯｸ</t>
    <phoneticPr fontId="3"/>
  </si>
  <si>
    <t>タフクリートＨＦ下塗材骨材</t>
    <phoneticPr fontId="3"/>
  </si>
  <si>
    <t>タフクリートＨＦ下塗材専用促進剤</t>
    <phoneticPr fontId="3"/>
  </si>
  <si>
    <t>タフクリートＨＦ上塗材基剤</t>
    <phoneticPr fontId="3"/>
  </si>
  <si>
    <t>タフクリートＨＦ上塗材骨材</t>
    <phoneticPr fontId="3"/>
  </si>
  <si>
    <t>タフクリートＮＴ</t>
    <phoneticPr fontId="3"/>
  </si>
  <si>
    <t>タフクリートＮＴ幅木用カラー</t>
    <phoneticPr fontId="3"/>
  </si>
  <si>
    <t>タルクＳＷ－Ｂ</t>
    <phoneticPr fontId="3"/>
  </si>
  <si>
    <t>遅延剤Ｓ-４０６</t>
    <phoneticPr fontId="3"/>
  </si>
  <si>
    <t>ＴＰフィラー</t>
    <phoneticPr fontId="3"/>
  </si>
  <si>
    <t>ネオ・エメリー Ａ－１</t>
    <phoneticPr fontId="3"/>
  </si>
  <si>
    <t>ぱーき</t>
    <phoneticPr fontId="3"/>
  </si>
  <si>
    <t>ぱーく</t>
    <phoneticPr fontId="3"/>
  </si>
  <si>
    <t>パークコートゴムチップカラーＨＳプライマー</t>
    <phoneticPr fontId="3"/>
  </si>
  <si>
    <t>パークコートゴムチップカラーＨＳバインダー</t>
    <phoneticPr fontId="3"/>
  </si>
  <si>
    <t>パークコートＰＥプライマー</t>
    <phoneticPr fontId="3"/>
  </si>
  <si>
    <t>パークコートＰＥバインダーＮＹ</t>
    <phoneticPr fontId="3"/>
  </si>
  <si>
    <t>パークミルＨ-８０</t>
    <phoneticPr fontId="3"/>
  </si>
  <si>
    <t>ハマタイトプライマー№４０</t>
    <phoneticPr fontId="3"/>
  </si>
  <si>
    <t>ピットマークプライマー</t>
    <phoneticPr fontId="3"/>
  </si>
  <si>
    <t>びゅー</t>
    <phoneticPr fontId="3"/>
  </si>
  <si>
    <t>ビューコート</t>
    <phoneticPr fontId="3"/>
  </si>
  <si>
    <t>ビューコート硬化剤</t>
    <phoneticPr fontId="3"/>
  </si>
  <si>
    <t>ファンコートＧＨ</t>
    <phoneticPr fontId="3"/>
  </si>
  <si>
    <t>ぷろて</t>
    <phoneticPr fontId="3"/>
  </si>
  <si>
    <t>プロテクリートＶパテ基剤</t>
    <phoneticPr fontId="3"/>
  </si>
  <si>
    <t>ぷらん</t>
    <phoneticPr fontId="3"/>
  </si>
  <si>
    <t>プラントリペア キズパッチ</t>
    <phoneticPr fontId="3"/>
  </si>
  <si>
    <t>プラントリペア キズパッチ用カートリッジガン</t>
    <phoneticPr fontId="3"/>
  </si>
  <si>
    <t>プラントリペア キズパッチ交換用スタティックミキサー</t>
    <phoneticPr fontId="3"/>
  </si>
  <si>
    <t>プラントリペア 目地クイック</t>
    <phoneticPr fontId="3"/>
  </si>
  <si>
    <t>ｹｰｽ</t>
    <phoneticPr fontId="3"/>
  </si>
  <si>
    <t>kg</t>
    <phoneticPr fontId="3"/>
  </si>
  <si>
    <t>プラントリペア ＨＡＹＡＴＥ</t>
    <phoneticPr fontId="3"/>
  </si>
  <si>
    <t>ｹｰｽ</t>
    <phoneticPr fontId="3"/>
  </si>
  <si>
    <t>ﾎﾟﾘ</t>
    <phoneticPr fontId="3"/>
  </si>
  <si>
    <t>プラントリペア６４水性ＥＰ</t>
    <rPh sb="9" eb="11">
      <t>スイセイ</t>
    </rPh>
    <phoneticPr fontId="3"/>
  </si>
  <si>
    <t>プラントリペア６４水性ＡＵ</t>
    <rPh sb="9" eb="11">
      <t>スイセイ</t>
    </rPh>
    <phoneticPr fontId="3"/>
  </si>
  <si>
    <t>粉末硬化剤　ＢＰＯ-５０</t>
    <phoneticPr fontId="3"/>
  </si>
  <si>
    <t>1kg</t>
    <phoneticPr fontId="3"/>
  </si>
  <si>
    <t>べすと</t>
    <phoneticPr fontId="3"/>
  </si>
  <si>
    <t>ぽりめ</t>
    <phoneticPr fontId="3"/>
  </si>
  <si>
    <t>ポリメタイトＵＰ－３０</t>
    <phoneticPr fontId="3"/>
  </si>
  <si>
    <t>ポリメタイトＵＰ－６０</t>
    <phoneticPr fontId="3"/>
  </si>
  <si>
    <t>ポリメタイトＵＰ－ＮＢ</t>
    <phoneticPr fontId="3"/>
  </si>
  <si>
    <t>ポリメタイトＥＣＯ－２</t>
    <phoneticPr fontId="3"/>
  </si>
  <si>
    <t>ポリメタイトクロスＰ</t>
    <phoneticPr fontId="3"/>
  </si>
  <si>
    <t>ポリメタイトＸ－１シート</t>
    <phoneticPr fontId="3"/>
  </si>
  <si>
    <t>ポリメタイトＸ－１テープ</t>
    <phoneticPr fontId="3"/>
  </si>
  <si>
    <t>ミルコンＭＳ－２</t>
    <phoneticPr fontId="3"/>
  </si>
  <si>
    <t>無溶剤プライマーＥ１</t>
    <phoneticPr fontId="3"/>
  </si>
  <si>
    <t>りふと</t>
    <phoneticPr fontId="3"/>
  </si>
  <si>
    <t>リフトガードプライマー基剤</t>
    <phoneticPr fontId="3"/>
  </si>
  <si>
    <t>ロービングクロス＃５８０</t>
    <phoneticPr fontId="3"/>
  </si>
  <si>
    <t>うぉー</t>
    <phoneticPr fontId="3"/>
  </si>
  <si>
    <t xml:space="preserve">ウォールコート錆止プライマー   </t>
    <phoneticPr fontId="3"/>
  </si>
  <si>
    <t>打ち込み棒</t>
    <phoneticPr fontId="3"/>
  </si>
  <si>
    <t>くりー</t>
    <phoneticPr fontId="3"/>
  </si>
  <si>
    <t>クリートボンド＃１</t>
    <phoneticPr fontId="3"/>
  </si>
  <si>
    <t>クリートボンド＃１１</t>
    <phoneticPr fontId="3"/>
  </si>
  <si>
    <t>スーパースクイズピン</t>
    <phoneticPr fontId="3"/>
  </si>
  <si>
    <t>ｹｰｽ</t>
    <phoneticPr fontId="3"/>
  </si>
  <si>
    <t>スクイズシーラーⅢ</t>
    <phoneticPr fontId="3"/>
  </si>
  <si>
    <t>320ml</t>
    <phoneticPr fontId="3"/>
  </si>
  <si>
    <t>ｹ</t>
    <phoneticPr fontId="3"/>
  </si>
  <si>
    <t>ﾊﾟｯｸ</t>
    <phoneticPr fontId="3"/>
  </si>
  <si>
    <t>ピンネット用ピン</t>
    <phoneticPr fontId="3"/>
  </si>
  <si>
    <t>Ｌ</t>
    <phoneticPr fontId="3"/>
  </si>
  <si>
    <t>㎏</t>
    <phoneticPr fontId="3"/>
  </si>
  <si>
    <t>ＲＳ－４０１</t>
    <phoneticPr fontId="3"/>
  </si>
  <si>
    <t>クリートボンド＃１１－Ｎ</t>
    <phoneticPr fontId="3"/>
  </si>
  <si>
    <t>クリートボンド＃１１－Ｇ</t>
    <phoneticPr fontId="3"/>
  </si>
  <si>
    <t>クリートボンド＃２</t>
    <phoneticPr fontId="3"/>
  </si>
  <si>
    <t>クリートボンド＃３</t>
    <phoneticPr fontId="3"/>
  </si>
  <si>
    <t>1.55㎏</t>
    <phoneticPr fontId="3"/>
  </si>
  <si>
    <t>ｹｰｽ</t>
    <phoneticPr fontId="3"/>
  </si>
  <si>
    <t>ＣＰＲネット</t>
    <phoneticPr fontId="3"/>
  </si>
  <si>
    <t>あ</t>
    <phoneticPr fontId="3"/>
  </si>
  <si>
    <t>その他（化成品・無機商品）</t>
    <rPh sb="2" eb="3">
      <t>ホカ</t>
    </rPh>
    <rPh sb="4" eb="7">
      <t>カセイヒン</t>
    </rPh>
    <rPh sb="8" eb="10">
      <t>ムキ</t>
    </rPh>
    <rPh sb="10" eb="12">
      <t>ショウヒン</t>
    </rPh>
    <phoneticPr fontId="3"/>
  </si>
  <si>
    <t>Ｒ</t>
    <phoneticPr fontId="3"/>
  </si>
  <si>
    <t>か</t>
    <phoneticPr fontId="3"/>
  </si>
  <si>
    <t>Ｑ</t>
    <phoneticPr fontId="3"/>
  </si>
  <si>
    <t>きーぷ</t>
    <phoneticPr fontId="3"/>
  </si>
  <si>
    <t>さ</t>
    <phoneticPr fontId="3"/>
  </si>
  <si>
    <t>セーフティコート</t>
    <phoneticPr fontId="3"/>
  </si>
  <si>
    <t>セラＲ</t>
    <phoneticPr fontId="3"/>
  </si>
  <si>
    <t>た</t>
    <phoneticPr fontId="3"/>
  </si>
  <si>
    <t>Ｔ</t>
    <phoneticPr fontId="3"/>
  </si>
  <si>
    <t>は</t>
    <phoneticPr fontId="3"/>
  </si>
  <si>
    <t>ふぁん</t>
    <phoneticPr fontId="3"/>
  </si>
  <si>
    <t>ま</t>
    <phoneticPr fontId="3"/>
  </si>
  <si>
    <t>ら</t>
    <phoneticPr fontId="3"/>
  </si>
  <si>
    <t>乾燥骨材</t>
    <phoneticPr fontId="3"/>
  </si>
  <si>
    <t>Ｃ</t>
    <phoneticPr fontId="3"/>
  </si>
  <si>
    <t>Ｅ</t>
    <phoneticPr fontId="3"/>
  </si>
  <si>
    <t>Ｏ</t>
    <phoneticPr fontId="3"/>
  </si>
  <si>
    <t>Ｎ</t>
    <phoneticPr fontId="3"/>
  </si>
  <si>
    <t>からく</t>
    <phoneticPr fontId="3"/>
  </si>
  <si>
    <t>ヴェレ</t>
    <phoneticPr fontId="3"/>
  </si>
  <si>
    <t>えこす</t>
    <phoneticPr fontId="3"/>
  </si>
  <si>
    <t>な</t>
    <phoneticPr fontId="3"/>
  </si>
  <si>
    <t>せるふ</t>
    <phoneticPr fontId="3"/>
  </si>
  <si>
    <t>とっぷ</t>
    <phoneticPr fontId="3"/>
  </si>
  <si>
    <t>びじゅ</t>
    <phoneticPr fontId="3"/>
  </si>
  <si>
    <t>べすこ</t>
    <phoneticPr fontId="3"/>
  </si>
  <si>
    <t>Ｕ</t>
    <phoneticPr fontId="3"/>
  </si>
  <si>
    <t>Ｄ</t>
    <phoneticPr fontId="3"/>
  </si>
  <si>
    <r>
      <t>ヒットワン</t>
    </r>
    <r>
      <rPr>
        <sz val="11"/>
        <rFont val="ＭＳ Ｐ明朝"/>
        <family val="1"/>
        <charset val="128"/>
      </rPr>
      <t>６０</t>
    </r>
    <phoneticPr fontId="3"/>
  </si>
  <si>
    <t>株式会社エービーシー商会</t>
    <phoneticPr fontId="3"/>
  </si>
  <si>
    <t>べーふ</t>
    <phoneticPr fontId="3"/>
  </si>
  <si>
    <t>ベーフィックスラップ基剤</t>
    <rPh sb="10" eb="12">
      <t>キザイ</t>
    </rPh>
    <phoneticPr fontId="3"/>
  </si>
  <si>
    <t>kg</t>
    <phoneticPr fontId="3"/>
  </si>
  <si>
    <t>ベーフィックスラップ</t>
    <phoneticPr fontId="3"/>
  </si>
  <si>
    <t>kg</t>
    <phoneticPr fontId="3"/>
  </si>
  <si>
    <t>ベーフィックスラップ硬化剤</t>
    <rPh sb="10" eb="12">
      <t>コウカ</t>
    </rPh>
    <rPh sb="12" eb="13">
      <t>ザイ</t>
    </rPh>
    <phoneticPr fontId="3"/>
  </si>
  <si>
    <t>ベーフィックスラップ骨材</t>
    <rPh sb="10" eb="12">
      <t>コツザイ</t>
    </rPh>
    <phoneticPr fontId="3"/>
  </si>
  <si>
    <t>ベーフィックスラップシーラー</t>
    <phoneticPr fontId="3"/>
  </si>
  <si>
    <t>ベーフィックスラップシーラー基剤</t>
    <rPh sb="14" eb="16">
      <t>キザイ</t>
    </rPh>
    <phoneticPr fontId="3"/>
  </si>
  <si>
    <t>ベーフィックスラップシーラー硬化剤</t>
    <rPh sb="14" eb="16">
      <t>コウカ</t>
    </rPh>
    <rPh sb="16" eb="17">
      <t>ザイ</t>
    </rPh>
    <phoneticPr fontId="3"/>
  </si>
  <si>
    <t>西暦</t>
    <rPh sb="0" eb="2">
      <t>セイレキ</t>
    </rPh>
    <phoneticPr fontId="3"/>
  </si>
  <si>
    <r>
      <t>〒100－0014</t>
    </r>
    <r>
      <rPr>
        <sz val="10"/>
        <rFont val="ＭＳ 明朝"/>
        <family val="1"/>
        <charset val="128"/>
      </rPr>
      <t>東京都千代田区永田町2－12－14</t>
    </r>
  </si>
  <si>
    <t>kg</t>
    <phoneticPr fontId="3"/>
  </si>
  <si>
    <t>袋</t>
    <rPh sb="0" eb="1">
      <t>タイ</t>
    </rPh>
    <phoneticPr fontId="3"/>
  </si>
  <si>
    <t>缶</t>
    <rPh sb="0" eb="1">
      <t>カン</t>
    </rPh>
    <phoneticPr fontId="3"/>
  </si>
  <si>
    <t>プラスＣａ</t>
    <phoneticPr fontId="3"/>
  </si>
  <si>
    <t>Ａ</t>
    <phoneticPr fontId="3"/>
  </si>
  <si>
    <t>ＡＵうすめ液</t>
    <rPh sb="5" eb="6">
      <t>エキ</t>
    </rPh>
    <phoneticPr fontId="3"/>
  </si>
  <si>
    <t>L</t>
    <phoneticPr fontId="3"/>
  </si>
  <si>
    <t>カラートップＳＲ上塗促進剤</t>
    <rPh sb="8" eb="10">
      <t>ウワヌ</t>
    </rPh>
    <rPh sb="10" eb="12">
      <t>ソクシン</t>
    </rPh>
    <rPh sb="12" eb="13">
      <t>ザイ</t>
    </rPh>
    <phoneticPr fontId="3"/>
  </si>
  <si>
    <t>ストリートカラーＧＶ上塗り</t>
    <rPh sb="10" eb="12">
      <t>ウワヌ</t>
    </rPh>
    <phoneticPr fontId="3"/>
  </si>
  <si>
    <t>缶</t>
    <phoneticPr fontId="3"/>
  </si>
  <si>
    <t>ペーパーステンシルカラーハードナー</t>
    <phoneticPr fontId="3"/>
  </si>
  <si>
    <t>ヴェレージア遅延剤</t>
    <rPh sb="6" eb="8">
      <t>チエン</t>
    </rPh>
    <rPh sb="8" eb="9">
      <t>ザイ</t>
    </rPh>
    <phoneticPr fontId="3"/>
  </si>
  <si>
    <t>ＡＢＣポリッシングパッド</t>
    <phoneticPr fontId="3"/>
  </si>
  <si>
    <t>kg</t>
    <phoneticPr fontId="3"/>
  </si>
  <si>
    <t>缶</t>
    <rPh sb="0" eb="1">
      <t>カン</t>
    </rPh>
    <phoneticPr fontId="3"/>
  </si>
  <si>
    <t>kg</t>
    <phoneticPr fontId="3"/>
  </si>
  <si>
    <t>フェロコンハード水性プライマー</t>
    <rPh sb="8" eb="10">
      <t>スイセイ</t>
    </rPh>
    <phoneticPr fontId="3"/>
  </si>
  <si>
    <t>パーメックＮ</t>
    <phoneticPr fontId="3"/>
  </si>
  <si>
    <t>kg</t>
    <phoneticPr fontId="3"/>
  </si>
  <si>
    <t>缶</t>
    <rPh sb="0" eb="1">
      <t>カン</t>
    </rPh>
    <phoneticPr fontId="3"/>
  </si>
  <si>
    <t>ｹｰｽ</t>
  </si>
  <si>
    <t>ｾｯﾄ</t>
  </si>
  <si>
    <t>クリートボンド樹脂モルｾｯﾄ</t>
  </si>
  <si>
    <t>x4ｾｯﾄ</t>
  </si>
  <si>
    <t>ｅｉプラス（パックタイプ）　３㎏ｾｯﾄ／箱</t>
    <rPh sb="20" eb="21">
      <t>ハコ</t>
    </rPh>
    <phoneticPr fontId="3"/>
  </si>
  <si>
    <t>ｅｈプラス（パックタイプ）　３㎏ｾｯﾄ／箱</t>
  </si>
  <si>
    <t>kg</t>
    <phoneticPr fontId="3"/>
  </si>
  <si>
    <t>ｾｯﾄ</t>
    <phoneticPr fontId="3"/>
  </si>
  <si>
    <t>ＲＣガードＣＥ　ＴＹＰＥ１</t>
    <phoneticPr fontId="3"/>
  </si>
  <si>
    <t>ＲＣガードＣＥ　ＴＹＰＥ２</t>
    <phoneticPr fontId="3"/>
  </si>
  <si>
    <t>ＲＣガードＣＥ　ＴＹＰＥ－Ｌｉ</t>
    <phoneticPr fontId="3"/>
  </si>
  <si>
    <t>ストリートカラーアスファルト用プライマー</t>
    <phoneticPr fontId="3"/>
  </si>
  <si>
    <t>ストリートカラーコンクリート用プライマー</t>
    <phoneticPr fontId="3"/>
  </si>
  <si>
    <t>ストリートカラートップコート</t>
    <phoneticPr fontId="3"/>
  </si>
  <si>
    <t xml:space="preserve">デザインクリートビジュアルＰＴ 主材 液部   </t>
    <phoneticPr fontId="3"/>
  </si>
  <si>
    <t xml:space="preserve">デザインクリートビジュアルＰＴ 主材 骨材部   </t>
    <phoneticPr fontId="3"/>
  </si>
  <si>
    <t>デザインクリートベースカラー（骨材部）</t>
    <phoneticPr fontId="3"/>
  </si>
  <si>
    <t>デザインクリートリリースリキッド(無臭高揮発)</t>
    <phoneticPr fontId="3"/>
  </si>
  <si>
    <t>トップコートＨＧ防滑用トップ</t>
    <rPh sb="8" eb="10">
      <t>ボウカツ</t>
    </rPh>
    <rPh sb="10" eb="11">
      <t>ヨウ</t>
    </rPh>
    <phoneticPr fontId="4" alignment="center"/>
  </si>
  <si>
    <t>トップコートＨＧ防滑用トップ専用骨材</t>
    <rPh sb="8" eb="10">
      <t>ボウカツ</t>
    </rPh>
    <rPh sb="10" eb="11">
      <t>ヨウ</t>
    </rPh>
    <rPh sb="14" eb="16">
      <t>センヨウ</t>
    </rPh>
    <rPh sb="16" eb="18">
      <t>コツザイ</t>
    </rPh>
    <phoneticPr fontId="4" alignment="center"/>
  </si>
  <si>
    <t xml:space="preserve">ノンシュリンクＨＳ１００       </t>
    <phoneticPr fontId="3"/>
  </si>
  <si>
    <t xml:space="preserve">ノンシュリンクＨＳ８０       </t>
    <phoneticPr fontId="3"/>
  </si>
  <si>
    <t>ノンシュリンクＳＴ－３０００Ｇ</t>
    <phoneticPr fontId="3"/>
  </si>
  <si>
    <t xml:space="preserve">ノンシュリンクグラウトスタンダード      </t>
    <phoneticPr fontId="3"/>
  </si>
  <si>
    <t xml:space="preserve">ノンシュリンクグラウトプレミックス       </t>
    <phoneticPr fontId="3"/>
  </si>
  <si>
    <t xml:space="preserve">ノンシュリンクシール＃２００       </t>
    <phoneticPr fontId="3"/>
  </si>
  <si>
    <t>ノンシュリンクスーパースラージョン</t>
    <phoneticPr fontId="3"/>
  </si>
  <si>
    <t xml:space="preserve">ノンシュリンクハイグラウト       </t>
    <phoneticPr fontId="3"/>
  </si>
  <si>
    <t xml:space="preserve">ノンシュリンクハイグラウト低温タイプ   </t>
    <rPh sb="13" eb="15">
      <t>テイオン</t>
    </rPh>
    <phoneticPr fontId="3"/>
  </si>
  <si>
    <t xml:space="preserve">ノンシュリンクパットプレミックス       </t>
    <phoneticPr fontId="3"/>
  </si>
  <si>
    <t>ノンシュリンク補修用パッド</t>
    <rPh sb="7" eb="10">
      <t>ホシュウヨウ</t>
    </rPh>
    <phoneticPr fontId="3"/>
  </si>
  <si>
    <t xml:space="preserve">ノンシュリンクライトグラウト       </t>
    <phoneticPr fontId="3"/>
  </si>
  <si>
    <t xml:space="preserve">ノンシュリンクライトグラウトＭ       </t>
    <phoneticPr fontId="3"/>
  </si>
  <si>
    <t xml:space="preserve">ノンシュリンクライトパット       </t>
    <phoneticPr fontId="3"/>
  </si>
  <si>
    <t>ビジュアルステンシル目地棒10mm 目地棒</t>
    <rPh sb="10" eb="12">
      <t>メジ</t>
    </rPh>
    <rPh sb="12" eb="13">
      <t>ボウ</t>
    </rPh>
    <phoneticPr fontId="4" alignment="center"/>
  </si>
  <si>
    <t>ビジュアルステンシル目地棒7mm 目地棒</t>
    <rPh sb="10" eb="12">
      <t>メジ</t>
    </rPh>
    <rPh sb="12" eb="13">
      <t>ボウ</t>
    </rPh>
    <phoneticPr fontId="4" alignment="center"/>
  </si>
  <si>
    <t>フェロコンハードＳ同時散布工法用骨材部</t>
    <phoneticPr fontId="3"/>
  </si>
  <si>
    <t>フェロコンハードＳ塗り付け工法用骨材部</t>
    <phoneticPr fontId="3"/>
  </si>
  <si>
    <t>フェロコンハードＣ同時散布工法用骨材部</t>
    <phoneticPr fontId="3"/>
  </si>
  <si>
    <t>フェロコンハードＣ塗り付け工法用骨材部</t>
    <phoneticPr fontId="3"/>
  </si>
  <si>
    <t>フロアーブライトＰＵリムーバー</t>
    <phoneticPr fontId="3"/>
  </si>
  <si>
    <t>フロアーブライト黒のりリムーバー</t>
    <rPh sb="8" eb="9">
      <t>クロ</t>
    </rPh>
    <phoneticPr fontId="6"/>
  </si>
  <si>
    <t>フロアーブライトリムーバー</t>
    <phoneticPr fontId="3"/>
  </si>
  <si>
    <t>フロアーブライト鉄さびクリーナー</t>
    <phoneticPr fontId="3"/>
  </si>
  <si>
    <t>フロアーブライト鉄さびクリーナースプレータイプ　０．５㎏×４本</t>
    <rPh sb="30" eb="31">
      <t>ホン</t>
    </rPh>
    <phoneticPr fontId="3"/>
  </si>
  <si>
    <t>フロアブラシ20cm</t>
    <phoneticPr fontId="3"/>
  </si>
  <si>
    <t>フロアブラシ61cm</t>
    <phoneticPr fontId="3"/>
  </si>
  <si>
    <t>フロアブラシ91cm</t>
    <phoneticPr fontId="3"/>
  </si>
  <si>
    <r>
      <t>ラバクリートＦ粉体部</t>
    </r>
    <r>
      <rPr>
        <sz val="11"/>
        <rFont val="ＭＳ Ｐ明朝"/>
        <family val="1"/>
        <charset val="128"/>
      </rPr>
      <t>平滑用</t>
    </r>
    <rPh sb="7" eb="9">
      <t>コナカラダ</t>
    </rPh>
    <rPh sb="9" eb="10">
      <t>ブ</t>
    </rPh>
    <rPh sb="10" eb="12">
      <t>ヘイカツ</t>
    </rPh>
    <rPh sb="12" eb="13">
      <t>ヨウ</t>
    </rPh>
    <phoneticPr fontId="6"/>
  </si>
  <si>
    <t>ラバクリートＦ粉体部防滑用</t>
    <rPh sb="7" eb="9">
      <t>フンタイ</t>
    </rPh>
    <rPh sb="9" eb="10">
      <t>ブ</t>
    </rPh>
    <rPh sb="10" eb="12">
      <t>ボウカツ</t>
    </rPh>
    <rPh sb="12" eb="13">
      <t>ヨウ</t>
    </rPh>
    <phoneticPr fontId="3"/>
  </si>
  <si>
    <t>ＣＬフィラー粉体部</t>
    <rPh sb="6" eb="8">
      <t>フンタイ</t>
    </rPh>
    <rPh sb="8" eb="9">
      <t>ブ</t>
    </rPh>
    <phoneticPr fontId="3"/>
  </si>
  <si>
    <t>ＣＬフィラー基剤</t>
    <rPh sb="6" eb="8">
      <t>キザイ</t>
    </rPh>
    <phoneticPr fontId="3"/>
  </si>
  <si>
    <t>ＣＬフィラー硬化剤</t>
    <rPh sb="6" eb="8">
      <t>コウカ</t>
    </rPh>
    <rPh sb="8" eb="9">
      <t>ザイ</t>
    </rPh>
    <phoneticPr fontId="3"/>
  </si>
  <si>
    <t>Ｄ－ＴＯＰコートトップシーラー</t>
    <phoneticPr fontId="3"/>
  </si>
  <si>
    <t>Ｄ－ＴＯＰコート（屋外用）</t>
    <phoneticPr fontId="3"/>
  </si>
  <si>
    <t>Ｄ－ＴＯＰコート（屋内用）</t>
    <phoneticPr fontId="3"/>
  </si>
  <si>
    <t>フロアーブライトタイヤマーククリーナー希釈タイプ</t>
    <phoneticPr fontId="3"/>
  </si>
  <si>
    <t>フロアーブライトタイヤマーククリーナー濃縮タイプ</t>
    <phoneticPr fontId="3"/>
  </si>
  <si>
    <t>フロアーブライトオイルクリーナー一般用</t>
    <phoneticPr fontId="3"/>
  </si>
  <si>
    <t>フロアーブライトオイルクリーナー鉱物油用</t>
    <phoneticPr fontId="3"/>
  </si>
  <si>
    <t>フロアーブライトオイルクリーナー動植物油用 抗菌タイプ</t>
    <phoneticPr fontId="3"/>
  </si>
  <si>
    <t>クイックボンデ粉体Ｍ</t>
    <rPh sb="7" eb="9">
      <t>フンタイ</t>
    </rPh>
    <phoneticPr fontId="3"/>
  </si>
  <si>
    <t>クイックボンデ粉体Ｐ</t>
    <rPh sb="7" eb="9">
      <t>フンタイ</t>
    </rPh>
    <phoneticPr fontId="3"/>
  </si>
  <si>
    <t>20190307 第5版</t>
    <rPh sb="9" eb="10">
      <t>ダイ</t>
    </rPh>
    <rPh sb="11" eb="12">
      <t>ハン</t>
    </rPh>
    <phoneticPr fontId="6"/>
  </si>
  <si>
    <t>御中</t>
    <rPh sb="0" eb="2">
      <t>オンチュウ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</si>
</sst>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24" formatCode="\$#,##0_);[Red]\(\$#,##0\)"/>
    <numFmt numFmtId="176" formatCode="\(##\)"/>
  </numFmts>
  <fonts count="3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2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0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メイリオ"/>
      <family val="3"/>
      <charset val="128"/>
    </font>
    <font>
      <b/>
      <sz val="20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b/>
      <sz val="16"/>
      <name val="ＭＳ 明朝"/>
      <family val="1"/>
      <charset val="128"/>
    </font>
    <font>
      <sz val="8"/>
      <name val="メイリオ"/>
      <family val="3"/>
      <charset val="128"/>
    </font>
    <font>
      <sz val="11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2"/>
      <name val="メイリオ"/>
      <family val="3"/>
      <charset val="128"/>
    </font>
    <font>
      <b/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3"/>
      <name val="ＭＳ Ｐ明朝"/>
      <family val="1"/>
      <charset val="128"/>
    </font>
    <font>
      <sz val="9"/>
      <name val="ＭＳ 明朝"/>
      <family val="1"/>
      <charset val="128"/>
    </font>
    <font>
      <u/>
      <sz val="8"/>
      <name val="メイリオ"/>
      <family val="3"/>
      <charset val="128"/>
    </font>
    <font>
      <sz val="14"/>
      <color indexed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7">
    <xf numFmtId="0" fontId="0" fillId="0" borderId="0" xfId="0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58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0" fillId="2" borderId="0" xfId="0" applyFill="1"/>
    <xf numFmtId="0" fontId="16" fillId="0" borderId="0" xfId="0" applyFont="1"/>
    <xf numFmtId="0" fontId="16" fillId="0" borderId="0" xfId="0" applyFont="1" applyFill="1"/>
    <xf numFmtId="0" fontId="16" fillId="0" borderId="0" xfId="0" applyFont="1" applyFill="1" applyAlignment="1">
      <alignment vertical="center"/>
    </xf>
    <xf numFmtId="0" fontId="18" fillId="0" borderId="0" xfId="0" applyFont="1" applyFill="1" applyAlignment="1">
      <alignment horizontal="right"/>
    </xf>
    <xf numFmtId="0" fontId="16" fillId="0" borderId="2" xfId="0" applyFont="1" applyFill="1" applyBorder="1" applyAlignment="1">
      <alignment vertical="center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6" fillId="3" borderId="8" xfId="0" applyFont="1" applyFill="1" applyBorder="1"/>
    <xf numFmtId="0" fontId="5" fillId="0" borderId="0" xfId="0" applyFont="1" applyFill="1" applyBorder="1" applyAlignment="1">
      <alignment horizontal="center" vertical="center"/>
    </xf>
    <xf numFmtId="58" fontId="5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58" fontId="5" fillId="0" borderId="6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1" fillId="0" borderId="0" xfId="0" applyFont="1" applyFill="1"/>
    <xf numFmtId="0" fontId="12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/>
    <xf numFmtId="0" fontId="24" fillId="0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5" fillId="2" borderId="1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7" fillId="0" borderId="6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right" vertical="center"/>
    </xf>
    <xf numFmtId="0" fontId="24" fillId="0" borderId="0" xfId="0" applyFont="1" applyFill="1" applyAlignment="1">
      <alignment shrinkToFit="1"/>
    </xf>
    <xf numFmtId="0" fontId="21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3" borderId="0" xfId="0" applyFont="1" applyFill="1" applyBorder="1" applyAlignment="1">
      <alignment horizontal="left" wrapText="1"/>
    </xf>
    <xf numFmtId="0" fontId="2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16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14" fillId="2" borderId="0" xfId="1" applyFont="1" applyFill="1" applyBorder="1" applyAlignment="1">
      <alignment horizontal="center" vertical="center" shrinkToFit="1"/>
    </xf>
    <xf numFmtId="0" fontId="2" fillId="2" borderId="0" xfId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5" fillId="0" borderId="0" xfId="0" applyFont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1" fillId="2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/>
    <xf numFmtId="0" fontId="0" fillId="4" borderId="0" xfId="0" applyFont="1" applyFill="1"/>
    <xf numFmtId="0" fontId="0" fillId="0" borderId="0" xfId="0" applyFont="1" applyAlignment="1">
      <alignment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right"/>
    </xf>
    <xf numFmtId="0" fontId="0" fillId="4" borderId="0" xfId="0" applyFont="1" applyFill="1" applyAlignment="1">
      <alignment wrapText="1"/>
    </xf>
    <xf numFmtId="0" fontId="0" fillId="0" borderId="0" xfId="0" applyFont="1" applyFill="1" applyAlignment="1">
      <alignment horizontal="left"/>
    </xf>
    <xf numFmtId="0" fontId="0" fillId="4" borderId="0" xfId="0" applyFont="1" applyFill="1" applyAlignment="1">
      <alignment horizontal="left"/>
    </xf>
    <xf numFmtId="0" fontId="15" fillId="2" borderId="6" xfId="0" applyFont="1" applyFill="1" applyBorder="1" applyAlignment="1">
      <alignment horizontal="right" vertical="center" shrinkToFit="1"/>
    </xf>
    <xf numFmtId="0" fontId="11" fillId="0" borderId="8" xfId="0" applyFont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 indent="1" shrinkToFi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2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176" fontId="12" fillId="0" borderId="13" xfId="0" applyNumberFormat="1" applyFont="1" applyBorder="1" applyAlignment="1">
      <alignment horizontal="center" vertical="center"/>
    </xf>
    <xf numFmtId="176" fontId="12" fillId="0" borderId="15" xfId="0" applyNumberFormat="1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 shrinkToFit="1"/>
    </xf>
    <xf numFmtId="14" fontId="5" fillId="0" borderId="14" xfId="0" applyNumberFormat="1" applyFont="1" applyBorder="1" applyAlignment="1">
      <alignment horizontal="center" vertical="center" shrinkToFit="1"/>
    </xf>
    <xf numFmtId="14" fontId="5" fillId="0" borderId="15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right" vertical="center"/>
    </xf>
    <xf numFmtId="0" fontId="22" fillId="2" borderId="14" xfId="1" applyFont="1" applyFill="1" applyBorder="1" applyAlignment="1">
      <alignment horizontal="right"/>
    </xf>
    <xf numFmtId="0" fontId="23" fillId="0" borderId="14" xfId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horizontal="center" vertical="center" readingOrder="1"/>
    </xf>
    <xf numFmtId="0" fontId="0" fillId="0" borderId="14" xfId="0" applyNumberFormat="1" applyFill="1" applyBorder="1" applyAlignment="1">
      <alignment horizontal="center" readingOrder="1"/>
    </xf>
    <xf numFmtId="0" fontId="5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/>
    </xf>
    <xf numFmtId="0" fontId="16" fillId="3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6" fillId="3" borderId="4" xfId="0" applyFont="1" applyFill="1" applyBorder="1" applyAlignment="1">
      <alignment horizontal="left" wrapText="1"/>
    </xf>
    <xf numFmtId="0" fontId="16" fillId="3" borderId="0" xfId="0" applyFont="1" applyFill="1" applyBorder="1" applyAlignment="1">
      <alignment horizontal="left" wrapText="1"/>
    </xf>
    <xf numFmtId="0" fontId="16" fillId="3" borderId="3" xfId="0" applyFont="1" applyFill="1" applyBorder="1" applyAlignment="1">
      <alignment horizontal="left" wrapText="1"/>
    </xf>
    <xf numFmtId="0" fontId="24" fillId="0" borderId="0" xfId="0" applyFont="1" applyFill="1" applyAlignment="1">
      <alignment shrinkToFit="1"/>
    </xf>
    <xf numFmtId="0" fontId="21" fillId="0" borderId="0" xfId="0" applyFont="1" applyFill="1" applyAlignment="1">
      <alignment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56" fontId="16" fillId="3" borderId="8" xfId="0" applyNumberFormat="1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15" fillId="0" borderId="6" xfId="0" applyFont="1" applyFill="1" applyBorder="1" applyAlignment="1">
      <alignment horizontal="right" vertical="center" shrinkToFit="1"/>
    </xf>
    <xf numFmtId="0" fontId="20" fillId="0" borderId="0" xfId="0" applyFont="1" applyFill="1" applyAlignment="1">
      <alignment horizontal="center" vertical="center"/>
    </xf>
    <xf numFmtId="0" fontId="11" fillId="0" borderId="8" xfId="0" applyFont="1" applyFill="1" applyBorder="1" applyAlignment="1">
      <alignment horizontal="left" vertical="center" shrinkToFit="1"/>
    </xf>
    <xf numFmtId="0" fontId="11" fillId="0" borderId="6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shrinkToFit="1"/>
    </xf>
    <xf numFmtId="24" fontId="27" fillId="0" borderId="14" xfId="0" applyNumberFormat="1" applyFont="1" applyFill="1" applyBorder="1" applyAlignment="1">
      <alignment horizontal="left" vertical="center"/>
    </xf>
    <xf numFmtId="0" fontId="27" fillId="0" borderId="14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left" vertical="center"/>
    </xf>
    <xf numFmtId="0" fontId="16" fillId="3" borderId="8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 shrinkToFit="1"/>
    </xf>
    <xf numFmtId="176" fontId="12" fillId="0" borderId="16" xfId="0" applyNumberFormat="1" applyFont="1" applyFill="1" applyBorder="1" applyAlignment="1">
      <alignment horizontal="center" vertical="center"/>
    </xf>
    <xf numFmtId="14" fontId="5" fillId="0" borderId="13" xfId="0" applyNumberFormat="1" applyFont="1" applyFill="1" applyBorder="1" applyAlignment="1">
      <alignment horizontal="center" vertical="center" shrinkToFit="1"/>
    </xf>
    <xf numFmtId="14" fontId="0" fillId="0" borderId="14" xfId="0" applyNumberFormat="1" applyFill="1" applyBorder="1" applyAlignment="1">
      <alignment shrinkToFit="1"/>
    </xf>
    <xf numFmtId="14" fontId="0" fillId="0" borderId="15" xfId="0" applyNumberFormat="1" applyFill="1" applyBorder="1" applyAlignment="1">
      <alignment shrinkToFit="1"/>
    </xf>
    <xf numFmtId="0" fontId="5" fillId="0" borderId="15" xfId="0" applyNumberFormat="1" applyFont="1" applyFill="1" applyBorder="1" applyAlignment="1">
      <alignment horizontal="center" vertical="center" readingOrder="1"/>
    </xf>
    <xf numFmtId="24" fontId="27" fillId="0" borderId="14" xfId="0" applyNumberFormat="1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14" fontId="5" fillId="0" borderId="14" xfId="0" applyNumberFormat="1" applyFont="1" applyFill="1" applyBorder="1" applyAlignment="1">
      <alignment horizontal="center" vertical="center" shrinkToFit="1"/>
    </xf>
    <xf numFmtId="14" fontId="5" fillId="0" borderId="15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right" vertical="center"/>
    </xf>
    <xf numFmtId="0" fontId="30" fillId="0" borderId="12" xfId="1" applyFont="1" applyFill="1" applyBorder="1" applyAlignment="1">
      <alignment horizontal="center"/>
    </xf>
    <xf numFmtId="0" fontId="22" fillId="2" borderId="12" xfId="1" applyFont="1" applyFill="1" applyBorder="1" applyAlignment="1">
      <alignment horizontal="right"/>
    </xf>
    <xf numFmtId="0" fontId="14" fillId="2" borderId="7" xfId="1" applyFont="1" applyFill="1" applyBorder="1" applyAlignment="1">
      <alignment horizontal="center" vertical="center" shrinkToFit="1"/>
    </xf>
    <xf numFmtId="0" fontId="14" fillId="2" borderId="8" xfId="1" applyFont="1" applyFill="1" applyBorder="1" applyAlignment="1">
      <alignment horizontal="center" vertical="center" shrinkToFit="1"/>
    </xf>
    <xf numFmtId="0" fontId="14" fillId="2" borderId="9" xfId="1" applyFont="1" applyFill="1" applyBorder="1" applyAlignment="1">
      <alignment horizontal="center" vertical="center" shrinkToFit="1"/>
    </xf>
    <xf numFmtId="0" fontId="2" fillId="2" borderId="1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11" xfId="1" applyFill="1" applyBorder="1" applyAlignment="1">
      <alignment horizontal="center" vertical="center"/>
    </xf>
    <xf numFmtId="0" fontId="2" fillId="2" borderId="4" xfId="1" applyFill="1" applyBorder="1" applyAlignment="1">
      <alignment horizontal="center" vertical="center"/>
    </xf>
    <xf numFmtId="0" fontId="2" fillId="2" borderId="0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left" vertical="center"/>
    </xf>
    <xf numFmtId="0" fontId="21" fillId="2" borderId="17" xfId="0" applyFont="1" applyFill="1" applyBorder="1" applyAlignment="1">
      <alignment vertical="center" textRotation="255" shrinkToFit="1"/>
    </xf>
    <xf numFmtId="0" fontId="21" fillId="2" borderId="18" xfId="0" applyFont="1" applyFill="1" applyBorder="1" applyAlignment="1">
      <alignment vertical="center" textRotation="255" shrinkToFit="1"/>
    </xf>
    <xf numFmtId="0" fontId="21" fillId="2" borderId="19" xfId="0" applyFont="1" applyFill="1" applyBorder="1" applyAlignment="1">
      <alignment vertical="center" textRotation="255" shrinkToFit="1"/>
    </xf>
    <xf numFmtId="14" fontId="5" fillId="0" borderId="20" xfId="0" applyNumberFormat="1" applyFont="1" applyFill="1" applyBorder="1" applyAlignment="1">
      <alignment horizontal="center" vertical="center" shrinkToFit="1"/>
    </xf>
    <xf numFmtId="14" fontId="5" fillId="0" borderId="21" xfId="0" applyNumberFormat="1" applyFont="1" applyFill="1" applyBorder="1" applyAlignment="1">
      <alignment horizontal="center" vertical="center" shrinkToFit="1"/>
    </xf>
    <xf numFmtId="14" fontId="5" fillId="0" borderId="22" xfId="0" applyNumberFormat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</cellXfs>
  <cellStyles count="2">
    <cellStyle name="標準" xfId="0" builtinId="0"/>
    <cellStyle name="標準_B350返品申請書" xfId="1" xr:uid="{00000000-0005-0000-0000-000001000000}"/>
  </cellStyles>
  <dxfs count="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104775</xdr:colOff>
      <xdr:row>33</xdr:row>
      <xdr:rowOff>47625</xdr:rowOff>
    </xdr:from>
    <xdr:to>
      <xdr:col>41</xdr:col>
      <xdr:colOff>76200</xdr:colOff>
      <xdr:row>35</xdr:row>
      <xdr:rowOff>85725</xdr:rowOff>
    </xdr:to>
    <xdr:sp macro="" textlink="">
      <xdr:nvSpPr>
        <xdr:cNvPr id="22530" name="Text Box 2">
          <a:extLst>
            <a:ext uri="{FF2B5EF4-FFF2-40B4-BE49-F238E27FC236}">
              <a16:creationId xmlns:a16="http://schemas.microsoft.com/office/drawing/2014/main" id="{00000000-0008-0000-0100-000002580000}"/>
            </a:ext>
          </a:extLst>
        </xdr:cNvPr>
        <xdr:cNvSpPr txBox="1">
          <a:spLocks noChangeArrowheads="1"/>
        </xdr:cNvSpPr>
      </xdr:nvSpPr>
      <xdr:spPr bwMode="auto">
        <a:xfrm>
          <a:off x="7791450" y="7124700"/>
          <a:ext cx="2381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0000" tIns="10800" rIns="90000" bIns="1080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←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ＡＢＣ商会と直契約をしている販売店様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名をご記入ください。</a:t>
          </a:r>
        </a:p>
      </xdr:txBody>
    </xdr:sp>
    <xdr:clientData/>
  </xdr:twoCellAnchor>
  <xdr:twoCellAnchor>
    <xdr:from>
      <xdr:col>42</xdr:col>
      <xdr:colOff>235324</xdr:colOff>
      <xdr:row>49</xdr:row>
      <xdr:rowOff>134470</xdr:rowOff>
    </xdr:from>
    <xdr:to>
      <xdr:col>48</xdr:col>
      <xdr:colOff>549089</xdr:colOff>
      <xdr:row>61</xdr:row>
      <xdr:rowOff>123264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802471" y="11687735"/>
          <a:ext cx="4616824" cy="2442882"/>
        </a:xfrm>
        <a:prstGeom prst="rect">
          <a:avLst/>
        </a:prstGeom>
        <a:solidFill>
          <a:schemeClr val="lt1"/>
        </a:solidFill>
        <a:ln w="9525" cmpd="dbl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いつもお世話になっております。</a:t>
          </a:r>
          <a:endParaRPr kumimoji="1" lang="en-US" altLang="ja-JP" sz="1100"/>
        </a:p>
        <a:p>
          <a:r>
            <a:rPr kumimoji="1" lang="ja-JP" altLang="en-US" sz="1100"/>
            <a:t>ご依頼いただきました、出荷証明書ですが数量不一致の箇所がございます。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お手数ですが、下記空欄にご一筆ご捺印をお願いいたします。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（株）エービーシー商会　受注・業務センター</a:t>
          </a:r>
          <a:endParaRPr kumimoji="1" lang="en-US" altLang="ja-JP" sz="1100"/>
        </a:p>
        <a:p>
          <a:r>
            <a:rPr kumimoji="1" lang="ja-JP" altLang="en-US" sz="1100"/>
            <a:t>湿式チーム</a:t>
          </a:r>
        </a:p>
      </xdr:txBody>
    </xdr:sp>
    <xdr:clientData/>
  </xdr:twoCellAnchor>
  <xdr:twoCellAnchor>
    <xdr:from>
      <xdr:col>42</xdr:col>
      <xdr:colOff>762000</xdr:colOff>
      <xdr:row>37</xdr:row>
      <xdr:rowOff>224118</xdr:rowOff>
    </xdr:from>
    <xdr:to>
      <xdr:col>47</xdr:col>
      <xdr:colOff>437029</xdr:colOff>
      <xdr:row>46</xdr:row>
      <xdr:rowOff>291354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329147" y="8012206"/>
          <a:ext cx="3294529" cy="28911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いつもお世話になっております。</a:t>
          </a:r>
          <a:endParaRPr kumimoji="1" lang="en-US" altLang="ja-JP" sz="1100"/>
        </a:p>
        <a:p>
          <a:r>
            <a:rPr kumimoji="1" lang="ja-JP" altLang="en-US" sz="1100"/>
            <a:t>ご依頼いただきました、出荷証明書をお送りいたします。</a:t>
          </a:r>
          <a:endParaRPr kumimoji="1" lang="en-US" altLang="ja-JP" sz="1100"/>
        </a:p>
        <a:p>
          <a:r>
            <a:rPr kumimoji="1" lang="ja-JP" altLang="en-US" sz="1100"/>
            <a:t>内容ご確認よろしくお願いいたします。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（株）エービーシー商会　受注・業務センター</a:t>
          </a:r>
          <a:endParaRPr kumimoji="1" lang="en-US" altLang="ja-JP" sz="1100"/>
        </a:p>
        <a:p>
          <a:r>
            <a:rPr kumimoji="1" lang="ja-JP" altLang="en-US" sz="1100"/>
            <a:t>湿式チーム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3"/>
  <sheetViews>
    <sheetView showGridLines="0" view="pageBreakPreview" topLeftCell="A22" zoomScaleNormal="100" zoomScaleSheetLayoutView="75" workbookViewId="0">
      <selection activeCell="B24" sqref="B24:C24"/>
    </sheetView>
  </sheetViews>
  <sheetFormatPr defaultColWidth="0" defaultRowHeight="13.2" zeroHeight="1" x14ac:dyDescent="0.2"/>
  <cols>
    <col min="1" max="1" width="9" style="20" customWidth="1"/>
    <col min="2" max="2" width="2.33203125" style="12" customWidth="1"/>
    <col min="3" max="3" width="3.77734375" style="12" customWidth="1"/>
    <col min="4" max="5" width="2.33203125" style="12" customWidth="1"/>
    <col min="6" max="6" width="4.109375" style="12" customWidth="1"/>
    <col min="7" max="16" width="2.6640625" style="12" customWidth="1"/>
    <col min="17" max="42" width="2.33203125" style="12" customWidth="1"/>
    <col min="43" max="43" width="9" customWidth="1"/>
  </cols>
  <sheetData>
    <row r="1" spans="2:42" ht="18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3"/>
      <c r="AA1" s="4"/>
      <c r="AB1" s="2"/>
      <c r="AC1" s="2"/>
      <c r="AD1" s="2"/>
      <c r="AE1" s="2"/>
      <c r="AF1" s="2"/>
      <c r="AG1" s="5"/>
      <c r="AH1" s="126" t="str">
        <f>IF(申請用紙20190307!AH19="","",申請用紙20190307!AH19)</f>
        <v/>
      </c>
      <c r="AI1" s="127"/>
      <c r="AJ1" s="4" t="s">
        <v>4</v>
      </c>
      <c r="AK1" s="126" t="str">
        <f>IF(申請用紙20190307!AK19="","",申請用紙20190307!AK19)</f>
        <v/>
      </c>
      <c r="AL1" s="127"/>
      <c r="AM1" s="4" t="s">
        <v>5</v>
      </c>
      <c r="AN1" s="126" t="str">
        <f>IF(申請用紙20190307!AN19="","",申請用紙20190307!AN19)</f>
        <v/>
      </c>
      <c r="AO1" s="127"/>
      <c r="AP1" s="2" t="s">
        <v>6</v>
      </c>
    </row>
    <row r="2" spans="2:42" ht="5.0999999999999996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2:42" ht="23.4" x14ac:dyDescent="0.2">
      <c r="B3" s="101" t="str">
        <f>IF(申請用紙20190307!B20="","",申請用紙20190307!B20)</f>
        <v/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63"/>
      <c r="P3" s="96" t="str">
        <f>IF(申請用紙20190307!O20="","",申請用紙20190307!O20)</f>
        <v>御中</v>
      </c>
      <c r="Q3" s="96"/>
      <c r="R3" s="1"/>
      <c r="S3" s="1"/>
      <c r="T3" s="1"/>
      <c r="U3" s="1"/>
      <c r="V3" s="1"/>
      <c r="W3" s="1"/>
      <c r="X3" s="1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2:42" ht="24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2:42" ht="23.4" x14ac:dyDescent="0.2">
      <c r="B5" s="102" t="s">
        <v>7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</row>
    <row r="6" spans="2:42" ht="24" customHeight="1" x14ac:dyDescent="0.2">
      <c r="B6" s="2"/>
      <c r="C6" s="2"/>
      <c r="D6" s="2"/>
      <c r="E6" s="2"/>
      <c r="F6" s="5"/>
      <c r="G6" s="5"/>
      <c r="H6" s="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2:42" ht="18" customHeight="1" x14ac:dyDescent="0.2">
      <c r="B7" s="2"/>
      <c r="C7" s="2"/>
      <c r="D7" s="2"/>
      <c r="E7" s="2"/>
      <c r="F7" s="6"/>
      <c r="G7" s="6"/>
      <c r="H7" s="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7"/>
      <c r="Y7" s="7"/>
      <c r="Z7" s="2"/>
      <c r="AA7" s="7"/>
      <c r="AB7" s="7"/>
      <c r="AC7" s="129" t="s">
        <v>811</v>
      </c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</row>
    <row r="8" spans="2:42" ht="18" customHeight="1" x14ac:dyDescent="0.2">
      <c r="B8" s="2"/>
      <c r="C8" s="2"/>
      <c r="D8" s="2"/>
      <c r="E8" s="2"/>
      <c r="F8" s="6"/>
      <c r="G8" s="6"/>
      <c r="H8" s="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7"/>
      <c r="Y8" s="7"/>
      <c r="Z8" s="7"/>
      <c r="AA8" s="7"/>
      <c r="AB8" s="2"/>
      <c r="AC8" s="128" t="s">
        <v>257</v>
      </c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</row>
    <row r="9" spans="2:42" ht="18" customHeight="1" x14ac:dyDescent="0.2">
      <c r="B9" s="2"/>
      <c r="C9" s="2"/>
      <c r="D9" s="2"/>
      <c r="E9" s="2"/>
      <c r="F9" s="6"/>
      <c r="G9" s="6"/>
      <c r="H9" s="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8"/>
      <c r="Z9" s="8"/>
      <c r="AA9" s="8"/>
      <c r="AB9" s="8"/>
      <c r="AC9" s="106" t="s">
        <v>823</v>
      </c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</row>
    <row r="10" spans="2:42" ht="18" customHeight="1" x14ac:dyDescent="0.2">
      <c r="B10" s="2"/>
      <c r="C10" s="2"/>
      <c r="D10" s="2"/>
      <c r="E10" s="2"/>
      <c r="F10" s="6"/>
      <c r="G10" s="6"/>
      <c r="H10" s="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7"/>
      <c r="Y10" s="7"/>
      <c r="Z10" s="7"/>
      <c r="AA10" s="7"/>
      <c r="AB10" s="104" t="s">
        <v>550</v>
      </c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</row>
    <row r="11" spans="2:42" ht="21.9" customHeight="1" x14ac:dyDescent="0.2">
      <c r="B11" s="2"/>
      <c r="C11" s="2"/>
      <c r="D11" s="2"/>
      <c r="E11" s="2"/>
      <c r="F11" s="6"/>
      <c r="G11" s="6"/>
      <c r="H11" s="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9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</row>
    <row r="12" spans="2:42" ht="18" customHeight="1" x14ac:dyDescent="0.2">
      <c r="B12" s="99" t="s">
        <v>8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</row>
    <row r="13" spans="2:42" ht="21.9" customHeight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</row>
    <row r="14" spans="2:42" ht="18" customHeight="1" x14ac:dyDescent="0.2">
      <c r="B14" s="100" t="s">
        <v>9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</row>
    <row r="15" spans="2:42" ht="14.25" customHeight="1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2:42" ht="24" customHeight="1" x14ac:dyDescent="0.2">
      <c r="B16" s="107" t="s">
        <v>10</v>
      </c>
      <c r="C16" s="107"/>
      <c r="D16" s="107"/>
      <c r="E16" s="107"/>
      <c r="F16" s="107"/>
      <c r="G16" s="98" t="str">
        <f>IF(申請用紙20190307!G30="","",申請用紙20190307!G30)</f>
        <v/>
      </c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</row>
    <row r="17" spans="2:42" ht="24" customHeight="1" x14ac:dyDescent="0.2">
      <c r="B17" s="97" t="s">
        <v>1</v>
      </c>
      <c r="C17" s="97"/>
      <c r="D17" s="97"/>
      <c r="E17" s="97"/>
      <c r="F17" s="97"/>
      <c r="G17" s="98" t="str">
        <f>IF(申請用紙20190307!G31="","",申請用紙20190307!G31)</f>
        <v/>
      </c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</row>
    <row r="18" spans="2:42" ht="24" customHeight="1" x14ac:dyDescent="0.2">
      <c r="B18" s="97" t="s">
        <v>2</v>
      </c>
      <c r="C18" s="97"/>
      <c r="D18" s="97"/>
      <c r="E18" s="97"/>
      <c r="F18" s="97"/>
      <c r="G18" s="98" t="str">
        <f>IF(申請用紙20190307!G32="","",申請用紙20190307!G32)</f>
        <v/>
      </c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</row>
    <row r="19" spans="2:42" ht="24" customHeight="1" x14ac:dyDescent="0.2">
      <c r="B19" s="97" t="s">
        <v>11</v>
      </c>
      <c r="C19" s="97"/>
      <c r="D19" s="97"/>
      <c r="E19" s="97"/>
      <c r="F19" s="97"/>
      <c r="G19" s="98" t="str">
        <f>IF(申請用紙20190307!G33="","",申請用紙20190307!G33)</f>
        <v/>
      </c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</row>
    <row r="20" spans="2:42" ht="24" customHeight="1" x14ac:dyDescent="0.2">
      <c r="B20" s="97" t="s">
        <v>12</v>
      </c>
      <c r="C20" s="97"/>
      <c r="D20" s="97"/>
      <c r="E20" s="97"/>
      <c r="F20" s="97"/>
      <c r="G20" s="98" t="str">
        <f>IF(申請用紙20190307!G34="","",申請用紙20190307!G34)</f>
        <v/>
      </c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</row>
    <row r="21" spans="2:42" ht="8.1" customHeight="1" x14ac:dyDescent="0.2">
      <c r="B21" s="3"/>
      <c r="C21" s="3"/>
      <c r="D21" s="3"/>
      <c r="E21" s="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2:42" ht="35.1" customHeight="1" x14ac:dyDescent="0.2">
      <c r="B22" s="108" t="s">
        <v>3</v>
      </c>
      <c r="C22" s="108"/>
      <c r="D22" s="108"/>
      <c r="E22" s="108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</row>
    <row r="23" spans="2:42" ht="18" customHeight="1" x14ac:dyDescent="0.2">
      <c r="B23" s="112"/>
      <c r="C23" s="113"/>
      <c r="D23" s="109" t="s">
        <v>13</v>
      </c>
      <c r="E23" s="110"/>
      <c r="F23" s="111"/>
      <c r="G23" s="109" t="s">
        <v>14</v>
      </c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1"/>
      <c r="T23" s="109" t="s">
        <v>15</v>
      </c>
      <c r="U23" s="110"/>
      <c r="V23" s="110"/>
      <c r="W23" s="111"/>
      <c r="X23" s="109" t="s">
        <v>16</v>
      </c>
      <c r="Y23" s="110"/>
      <c r="Z23" s="110"/>
      <c r="AA23" s="111"/>
      <c r="AB23" s="109" t="s">
        <v>17</v>
      </c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1"/>
    </row>
    <row r="24" spans="2:42" ht="21.9" customHeight="1" x14ac:dyDescent="0.2">
      <c r="B24" s="118" t="str">
        <f>IF(申請用紙20190307!B38="","",申請用紙20190307!B38)</f>
        <v/>
      </c>
      <c r="C24" s="119"/>
      <c r="D24" s="120" t="str">
        <f>IF(申請用紙20190307!D38="","",申請用紙20190307!D38)</f>
        <v/>
      </c>
      <c r="E24" s="121"/>
      <c r="F24" s="122"/>
      <c r="G24" s="123" t="str">
        <f>IF(申請用紙20190307!G38="","",申請用紙20190307!G38)</f>
        <v/>
      </c>
      <c r="H24" s="124"/>
      <c r="I24" s="124"/>
      <c r="J24" s="124"/>
      <c r="K24" s="124"/>
      <c r="L24" s="124"/>
      <c r="M24" s="124"/>
      <c r="N24" s="124"/>
      <c r="O24" s="124"/>
      <c r="P24" s="124" t="str">
        <f>IF(申請用紙20190307!P38="","",申請用紙20190307!P38)</f>
        <v/>
      </c>
      <c r="Q24" s="124"/>
      <c r="R24" s="124"/>
      <c r="S24" s="125"/>
      <c r="T24" s="112" t="str">
        <f>IF(申請用紙20190307!T38="","",申請用紙20190307!T38)</f>
        <v/>
      </c>
      <c r="U24" s="114"/>
      <c r="V24" s="114" t="str">
        <f>IF(申請用紙20190307!V38="","",申請用紙20190307!V38)</f>
        <v/>
      </c>
      <c r="W24" s="113"/>
      <c r="X24" s="112" t="str">
        <f>IF(申請用紙20190307!X38="","",申請用紙20190307!X38)</f>
        <v/>
      </c>
      <c r="Y24" s="114"/>
      <c r="Z24" s="114" t="str">
        <f>IF(申請用紙20190307!Z38="","",申請用紙20190307!Z38)</f>
        <v/>
      </c>
      <c r="AA24" s="113"/>
      <c r="AB24" s="115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7"/>
    </row>
    <row r="25" spans="2:42" ht="21.9" customHeight="1" x14ac:dyDescent="0.2">
      <c r="B25" s="118" t="str">
        <f>IF(申請用紙20190307!B39="","",申請用紙20190307!B39)</f>
        <v/>
      </c>
      <c r="C25" s="119"/>
      <c r="D25" s="120" t="str">
        <f>IF(申請用紙20190307!D39="","",申請用紙20190307!D39)</f>
        <v/>
      </c>
      <c r="E25" s="121"/>
      <c r="F25" s="122"/>
      <c r="G25" s="123" t="str">
        <f>IF(申請用紙20190307!G39="","",申請用紙20190307!G39)</f>
        <v/>
      </c>
      <c r="H25" s="124"/>
      <c r="I25" s="124"/>
      <c r="J25" s="124"/>
      <c r="K25" s="124"/>
      <c r="L25" s="124"/>
      <c r="M25" s="124"/>
      <c r="N25" s="124"/>
      <c r="O25" s="124"/>
      <c r="P25" s="124" t="str">
        <f>IF(申請用紙20190307!P39="","",申請用紙20190307!P39)</f>
        <v/>
      </c>
      <c r="Q25" s="124"/>
      <c r="R25" s="124"/>
      <c r="S25" s="125"/>
      <c r="T25" s="112" t="str">
        <f>IF(申請用紙20190307!T39="","",申請用紙20190307!T39)</f>
        <v/>
      </c>
      <c r="U25" s="114"/>
      <c r="V25" s="114" t="str">
        <f>IF(申請用紙20190307!V39="","",申請用紙20190307!V39)</f>
        <v/>
      </c>
      <c r="W25" s="113"/>
      <c r="X25" s="112" t="str">
        <f>IF(申請用紙20190307!X39="","",申請用紙20190307!X39)</f>
        <v/>
      </c>
      <c r="Y25" s="114"/>
      <c r="Z25" s="114" t="str">
        <f>IF(申請用紙20190307!Z39="","",申請用紙20190307!Z39)</f>
        <v/>
      </c>
      <c r="AA25" s="113"/>
      <c r="AB25" s="115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7"/>
    </row>
    <row r="26" spans="2:42" ht="21.9" customHeight="1" x14ac:dyDescent="0.2">
      <c r="B26" s="118" t="str">
        <f>IF(申請用紙20190307!B40="","",申請用紙20190307!B40)</f>
        <v/>
      </c>
      <c r="C26" s="119"/>
      <c r="D26" s="120" t="str">
        <f>IF(申請用紙20190307!D40="","",申請用紙20190307!D40)</f>
        <v/>
      </c>
      <c r="E26" s="121"/>
      <c r="F26" s="122"/>
      <c r="G26" s="123" t="str">
        <f>IF(申請用紙20190307!G40="","",申請用紙20190307!G40)</f>
        <v/>
      </c>
      <c r="H26" s="124"/>
      <c r="I26" s="124"/>
      <c r="J26" s="124"/>
      <c r="K26" s="124"/>
      <c r="L26" s="124"/>
      <c r="M26" s="124"/>
      <c r="N26" s="124"/>
      <c r="O26" s="124"/>
      <c r="P26" s="124" t="str">
        <f>IF(申請用紙20190307!P40="","",申請用紙20190307!P40)</f>
        <v/>
      </c>
      <c r="Q26" s="124"/>
      <c r="R26" s="124"/>
      <c r="S26" s="125"/>
      <c r="T26" s="112" t="str">
        <f>IF(申請用紙20190307!T40="","",申請用紙20190307!T40)</f>
        <v/>
      </c>
      <c r="U26" s="114"/>
      <c r="V26" s="114" t="str">
        <f>IF(申請用紙20190307!V40="","",申請用紙20190307!V40)</f>
        <v/>
      </c>
      <c r="W26" s="113"/>
      <c r="X26" s="112" t="str">
        <f>IF(申請用紙20190307!X40="","",申請用紙20190307!X40)</f>
        <v/>
      </c>
      <c r="Y26" s="114"/>
      <c r="Z26" s="114" t="str">
        <f>IF(申請用紙20190307!Z40="","",申請用紙20190307!Z40)</f>
        <v/>
      </c>
      <c r="AA26" s="113"/>
      <c r="AB26" s="115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7"/>
    </row>
    <row r="27" spans="2:42" ht="21.9" customHeight="1" x14ac:dyDescent="0.2">
      <c r="B27" s="118" t="str">
        <f>IF(申請用紙20190307!B41="","",申請用紙20190307!B41)</f>
        <v/>
      </c>
      <c r="C27" s="119"/>
      <c r="D27" s="120" t="str">
        <f>IF(申請用紙20190307!D41="","",申請用紙20190307!D41)</f>
        <v/>
      </c>
      <c r="E27" s="121"/>
      <c r="F27" s="122"/>
      <c r="G27" s="123" t="str">
        <f>IF(申請用紙20190307!G41="","",申請用紙20190307!G41)</f>
        <v/>
      </c>
      <c r="H27" s="124"/>
      <c r="I27" s="124"/>
      <c r="J27" s="124"/>
      <c r="K27" s="124"/>
      <c r="L27" s="124"/>
      <c r="M27" s="124"/>
      <c r="N27" s="124"/>
      <c r="O27" s="124"/>
      <c r="P27" s="124" t="str">
        <f>IF(申請用紙20190307!P41="","",申請用紙20190307!P41)</f>
        <v/>
      </c>
      <c r="Q27" s="124"/>
      <c r="R27" s="124"/>
      <c r="S27" s="125"/>
      <c r="T27" s="112" t="str">
        <f>IF(申請用紙20190307!T41="","",申請用紙20190307!T41)</f>
        <v/>
      </c>
      <c r="U27" s="114"/>
      <c r="V27" s="114" t="str">
        <f>IF(申請用紙20190307!V41="","",申請用紙20190307!V41)</f>
        <v/>
      </c>
      <c r="W27" s="113"/>
      <c r="X27" s="112" t="str">
        <f>IF(申請用紙20190307!X41="","",申請用紙20190307!X41)</f>
        <v/>
      </c>
      <c r="Y27" s="114"/>
      <c r="Z27" s="114" t="str">
        <f>IF(申請用紙20190307!Z41="","",申請用紙20190307!Z41)</f>
        <v/>
      </c>
      <c r="AA27" s="113"/>
      <c r="AB27" s="115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7"/>
    </row>
    <row r="28" spans="2:42" ht="21.9" customHeight="1" x14ac:dyDescent="0.2">
      <c r="B28" s="118" t="str">
        <f>IF(申請用紙20190307!B42="","",申請用紙20190307!B42)</f>
        <v/>
      </c>
      <c r="C28" s="119"/>
      <c r="D28" s="120" t="str">
        <f>IF(申請用紙20190307!D42="","",申請用紙20190307!D42)</f>
        <v/>
      </c>
      <c r="E28" s="121"/>
      <c r="F28" s="122"/>
      <c r="G28" s="123" t="str">
        <f>IF(申請用紙20190307!G42="","",申請用紙20190307!G42)</f>
        <v/>
      </c>
      <c r="H28" s="124"/>
      <c r="I28" s="124"/>
      <c r="J28" s="124"/>
      <c r="K28" s="124"/>
      <c r="L28" s="124"/>
      <c r="M28" s="124"/>
      <c r="N28" s="124"/>
      <c r="O28" s="124"/>
      <c r="P28" s="124" t="str">
        <f>IF(申請用紙20190307!P42="","",申請用紙20190307!P42)</f>
        <v/>
      </c>
      <c r="Q28" s="124"/>
      <c r="R28" s="124"/>
      <c r="S28" s="125"/>
      <c r="T28" s="112" t="str">
        <f>IF(申請用紙20190307!T42="","",申請用紙20190307!T42)</f>
        <v/>
      </c>
      <c r="U28" s="114"/>
      <c r="V28" s="114" t="str">
        <f>IF(申請用紙20190307!V42="","",申請用紙20190307!V42)</f>
        <v/>
      </c>
      <c r="W28" s="113"/>
      <c r="X28" s="112" t="str">
        <f>IF(申請用紙20190307!X42="","",申請用紙20190307!X42)</f>
        <v/>
      </c>
      <c r="Y28" s="114"/>
      <c r="Z28" s="114" t="str">
        <f>IF(申請用紙20190307!Z42="","",申請用紙20190307!Z42)</f>
        <v/>
      </c>
      <c r="AA28" s="113"/>
      <c r="AB28" s="115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7"/>
    </row>
    <row r="29" spans="2:42" ht="21.9" customHeight="1" x14ac:dyDescent="0.2">
      <c r="B29" s="118" t="str">
        <f>IF(申請用紙20190307!B43="","",申請用紙20190307!B43)</f>
        <v/>
      </c>
      <c r="C29" s="119"/>
      <c r="D29" s="120" t="str">
        <f>IF(申請用紙20190307!D43="","",申請用紙20190307!D43)</f>
        <v/>
      </c>
      <c r="E29" s="121"/>
      <c r="F29" s="122"/>
      <c r="G29" s="123" t="str">
        <f>IF(申請用紙20190307!G43="","",申請用紙20190307!G43)</f>
        <v/>
      </c>
      <c r="H29" s="124"/>
      <c r="I29" s="124"/>
      <c r="J29" s="124"/>
      <c r="K29" s="124"/>
      <c r="L29" s="124"/>
      <c r="M29" s="124"/>
      <c r="N29" s="124"/>
      <c r="O29" s="124"/>
      <c r="P29" s="124" t="str">
        <f>IF(申請用紙20190307!P43="","",申請用紙20190307!P43)</f>
        <v/>
      </c>
      <c r="Q29" s="124"/>
      <c r="R29" s="124"/>
      <c r="S29" s="125"/>
      <c r="T29" s="112" t="str">
        <f>IF(申請用紙20190307!T43="","",申請用紙20190307!T43)</f>
        <v/>
      </c>
      <c r="U29" s="114"/>
      <c r="V29" s="114" t="str">
        <f>IF(申請用紙20190307!V43="","",申請用紙20190307!V43)</f>
        <v/>
      </c>
      <c r="W29" s="113"/>
      <c r="X29" s="112" t="str">
        <f>IF(申請用紙20190307!X43="","",申請用紙20190307!X43)</f>
        <v/>
      </c>
      <c r="Y29" s="114"/>
      <c r="Z29" s="114" t="str">
        <f>IF(申請用紙20190307!Z43="","",申請用紙20190307!Z43)</f>
        <v/>
      </c>
      <c r="AA29" s="113"/>
      <c r="AB29" s="115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7"/>
    </row>
    <row r="30" spans="2:42" ht="21.9" customHeight="1" x14ac:dyDescent="0.2">
      <c r="B30" s="118" t="str">
        <f>IF(申請用紙20190307!B44="","",申請用紙20190307!B44)</f>
        <v/>
      </c>
      <c r="C30" s="119"/>
      <c r="D30" s="120" t="str">
        <f>IF(申請用紙20190307!D44="","",申請用紙20190307!D44)</f>
        <v/>
      </c>
      <c r="E30" s="121"/>
      <c r="F30" s="122"/>
      <c r="G30" s="123" t="str">
        <f>IF(申請用紙20190307!G44="","",申請用紙20190307!G44)</f>
        <v/>
      </c>
      <c r="H30" s="124"/>
      <c r="I30" s="124"/>
      <c r="J30" s="124"/>
      <c r="K30" s="124"/>
      <c r="L30" s="124"/>
      <c r="M30" s="124"/>
      <c r="N30" s="124"/>
      <c r="O30" s="124"/>
      <c r="P30" s="124" t="str">
        <f>IF(申請用紙20190307!P44="","",申請用紙20190307!P44)</f>
        <v/>
      </c>
      <c r="Q30" s="124"/>
      <c r="R30" s="124"/>
      <c r="S30" s="125"/>
      <c r="T30" s="112" t="str">
        <f>IF(申請用紙20190307!T44="","",申請用紙20190307!T44)</f>
        <v/>
      </c>
      <c r="U30" s="114"/>
      <c r="V30" s="114" t="str">
        <f>IF(申請用紙20190307!V44="","",申請用紙20190307!V44)</f>
        <v/>
      </c>
      <c r="W30" s="113"/>
      <c r="X30" s="112" t="str">
        <f>IF(申請用紙20190307!X44="","",申請用紙20190307!X44)</f>
        <v/>
      </c>
      <c r="Y30" s="114"/>
      <c r="Z30" s="114" t="str">
        <f>IF(申請用紙20190307!Z44="","",申請用紙20190307!Z44)</f>
        <v/>
      </c>
      <c r="AA30" s="113"/>
      <c r="AB30" s="115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7"/>
    </row>
    <row r="31" spans="2:42" ht="21.9" customHeight="1" x14ac:dyDescent="0.2">
      <c r="B31" s="118" t="str">
        <f>IF(申請用紙20190307!B45="","",申請用紙20190307!B45)</f>
        <v/>
      </c>
      <c r="C31" s="119"/>
      <c r="D31" s="120" t="str">
        <f>IF(申請用紙20190307!D45="","",申請用紙20190307!D45)</f>
        <v/>
      </c>
      <c r="E31" s="121"/>
      <c r="F31" s="122"/>
      <c r="G31" s="123" t="str">
        <f>IF(申請用紙20190307!G45="","",申請用紙20190307!G45)</f>
        <v/>
      </c>
      <c r="H31" s="124"/>
      <c r="I31" s="124"/>
      <c r="J31" s="124"/>
      <c r="K31" s="124"/>
      <c r="L31" s="124"/>
      <c r="M31" s="124"/>
      <c r="N31" s="124"/>
      <c r="O31" s="124"/>
      <c r="P31" s="124" t="str">
        <f>IF(申請用紙20190307!P45="","",申請用紙20190307!P45)</f>
        <v/>
      </c>
      <c r="Q31" s="124"/>
      <c r="R31" s="124"/>
      <c r="S31" s="125"/>
      <c r="T31" s="112" t="str">
        <f>IF(申請用紙20190307!T45="","",申請用紙20190307!T45)</f>
        <v/>
      </c>
      <c r="U31" s="114"/>
      <c r="V31" s="114" t="str">
        <f>IF(申請用紙20190307!V45="","",申請用紙20190307!V45)</f>
        <v/>
      </c>
      <c r="W31" s="113"/>
      <c r="X31" s="112" t="str">
        <f>IF(申請用紙20190307!X45="","",申請用紙20190307!X45)</f>
        <v/>
      </c>
      <c r="Y31" s="114"/>
      <c r="Z31" s="114" t="str">
        <f>IF(申請用紙20190307!Z45="","",申請用紙20190307!Z45)</f>
        <v/>
      </c>
      <c r="AA31" s="113"/>
      <c r="AB31" s="115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7"/>
    </row>
    <row r="32" spans="2:42" ht="21.9" customHeight="1" x14ac:dyDescent="0.2">
      <c r="B32" s="118" t="str">
        <f>IF(申請用紙20190307!B46="","",申請用紙20190307!B46)</f>
        <v/>
      </c>
      <c r="C32" s="119"/>
      <c r="D32" s="120" t="str">
        <f>IF(申請用紙20190307!D46="","",申請用紙20190307!D46)</f>
        <v/>
      </c>
      <c r="E32" s="121"/>
      <c r="F32" s="122"/>
      <c r="G32" s="123" t="str">
        <f>IF(申請用紙20190307!G46="","",申請用紙20190307!G46)</f>
        <v/>
      </c>
      <c r="H32" s="124"/>
      <c r="I32" s="124"/>
      <c r="J32" s="124"/>
      <c r="K32" s="124"/>
      <c r="L32" s="124"/>
      <c r="M32" s="124"/>
      <c r="N32" s="124"/>
      <c r="O32" s="124"/>
      <c r="P32" s="124" t="str">
        <f>IF(申請用紙20190307!P46="","",申請用紙20190307!P46)</f>
        <v/>
      </c>
      <c r="Q32" s="124"/>
      <c r="R32" s="124"/>
      <c r="S32" s="125"/>
      <c r="T32" s="112" t="str">
        <f>IF(申請用紙20190307!T46="","",申請用紙20190307!T46)</f>
        <v/>
      </c>
      <c r="U32" s="114"/>
      <c r="V32" s="114" t="str">
        <f>IF(申請用紙20190307!V46="","",申請用紙20190307!V46)</f>
        <v/>
      </c>
      <c r="W32" s="113"/>
      <c r="X32" s="112" t="str">
        <f>IF(申請用紙20190307!X46="","",申請用紙20190307!X46)</f>
        <v/>
      </c>
      <c r="Y32" s="114"/>
      <c r="Z32" s="114" t="str">
        <f>IF(申請用紙20190307!Z46="","",申請用紙20190307!Z46)</f>
        <v/>
      </c>
      <c r="AA32" s="113"/>
      <c r="AB32" s="115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7"/>
    </row>
    <row r="33" spans="2:42" ht="21.9" customHeight="1" x14ac:dyDescent="0.2">
      <c r="B33" s="118" t="str">
        <f>IF(申請用紙20190307!B47="","",申請用紙20190307!B47)</f>
        <v/>
      </c>
      <c r="C33" s="119"/>
      <c r="D33" s="120" t="str">
        <f>IF(申請用紙20190307!D47="","",申請用紙20190307!D47)</f>
        <v/>
      </c>
      <c r="E33" s="121"/>
      <c r="F33" s="122"/>
      <c r="G33" s="123" t="str">
        <f>IF(申請用紙20190307!G47="","",申請用紙20190307!G47)</f>
        <v/>
      </c>
      <c r="H33" s="124"/>
      <c r="I33" s="124"/>
      <c r="J33" s="124"/>
      <c r="K33" s="124"/>
      <c r="L33" s="124"/>
      <c r="M33" s="124"/>
      <c r="N33" s="124"/>
      <c r="O33" s="124"/>
      <c r="P33" s="124" t="str">
        <f>IF(申請用紙20190307!P47="","",申請用紙20190307!P47)</f>
        <v/>
      </c>
      <c r="Q33" s="124"/>
      <c r="R33" s="124"/>
      <c r="S33" s="125"/>
      <c r="T33" s="112" t="str">
        <f>IF(申請用紙20190307!T47="","",申請用紙20190307!T47)</f>
        <v/>
      </c>
      <c r="U33" s="114"/>
      <c r="V33" s="114" t="str">
        <f>IF(申請用紙20190307!V47="","",申請用紙20190307!V47)</f>
        <v/>
      </c>
      <c r="W33" s="113"/>
      <c r="X33" s="112" t="str">
        <f>IF(申請用紙20190307!X47="","",申請用紙20190307!X47)</f>
        <v/>
      </c>
      <c r="Y33" s="114"/>
      <c r="Z33" s="114" t="str">
        <f>IF(申請用紙20190307!Z47="","",申請用紙20190307!Z47)</f>
        <v/>
      </c>
      <c r="AA33" s="113"/>
      <c r="AB33" s="115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7"/>
    </row>
    <row r="34" spans="2:42" ht="21.9" customHeight="1" x14ac:dyDescent="0.2">
      <c r="B34" s="118" t="str">
        <f>IF(申請用紙20190307!B48="","",申請用紙20190307!B48)</f>
        <v/>
      </c>
      <c r="C34" s="119"/>
      <c r="D34" s="120" t="str">
        <f>IF(申請用紙20190307!D48="","",申請用紙20190307!D48)</f>
        <v/>
      </c>
      <c r="E34" s="121"/>
      <c r="F34" s="122"/>
      <c r="G34" s="123" t="str">
        <f>IF(申請用紙20190307!G48="","",申請用紙20190307!G48)</f>
        <v/>
      </c>
      <c r="H34" s="124"/>
      <c r="I34" s="124"/>
      <c r="J34" s="124"/>
      <c r="K34" s="124"/>
      <c r="L34" s="124"/>
      <c r="M34" s="124"/>
      <c r="N34" s="124"/>
      <c r="O34" s="124"/>
      <c r="P34" s="124" t="str">
        <f>IF(申請用紙20190307!P48="","",申請用紙20190307!P48)</f>
        <v/>
      </c>
      <c r="Q34" s="124"/>
      <c r="R34" s="124"/>
      <c r="S34" s="125"/>
      <c r="T34" s="112" t="str">
        <f>IF(申請用紙20190307!T48="","",申請用紙20190307!T48)</f>
        <v/>
      </c>
      <c r="U34" s="114"/>
      <c r="V34" s="114" t="str">
        <f>IF(申請用紙20190307!V48="","",申請用紙20190307!V48)</f>
        <v/>
      </c>
      <c r="W34" s="113"/>
      <c r="X34" s="112" t="str">
        <f>IF(申請用紙20190307!X48="","",申請用紙20190307!X48)</f>
        <v/>
      </c>
      <c r="Y34" s="114"/>
      <c r="Z34" s="114" t="str">
        <f>IF(申請用紙20190307!Z48="","",申請用紙20190307!Z48)</f>
        <v/>
      </c>
      <c r="AA34" s="113"/>
      <c r="AB34" s="115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7"/>
    </row>
    <row r="35" spans="2:42" ht="21.9" customHeight="1" x14ac:dyDescent="0.2">
      <c r="B35" s="118" t="str">
        <f>IF(申請用紙20190307!B49="","",申請用紙20190307!B49)</f>
        <v/>
      </c>
      <c r="C35" s="119"/>
      <c r="D35" s="120" t="str">
        <f>IF(申請用紙20190307!D49="","",申請用紙20190307!D49)</f>
        <v/>
      </c>
      <c r="E35" s="121"/>
      <c r="F35" s="122"/>
      <c r="G35" s="123" t="str">
        <f>IF(申請用紙20190307!G49="","",申請用紙20190307!G49)</f>
        <v/>
      </c>
      <c r="H35" s="124"/>
      <c r="I35" s="124"/>
      <c r="J35" s="124"/>
      <c r="K35" s="124"/>
      <c r="L35" s="124"/>
      <c r="M35" s="124"/>
      <c r="N35" s="124"/>
      <c r="O35" s="124"/>
      <c r="P35" s="124" t="str">
        <f>IF(申請用紙20190307!P49="","",申請用紙20190307!P49)</f>
        <v/>
      </c>
      <c r="Q35" s="124"/>
      <c r="R35" s="124"/>
      <c r="S35" s="125"/>
      <c r="T35" s="112" t="str">
        <f>IF(申請用紙20190307!T49="","",申請用紙20190307!T49)</f>
        <v/>
      </c>
      <c r="U35" s="114"/>
      <c r="V35" s="114" t="str">
        <f>IF(申請用紙20190307!V49="","",申請用紙20190307!V49)</f>
        <v/>
      </c>
      <c r="W35" s="113"/>
      <c r="X35" s="112" t="str">
        <f>IF(申請用紙20190307!X49="","",申請用紙20190307!X49)</f>
        <v/>
      </c>
      <c r="Y35" s="114"/>
      <c r="Z35" s="114" t="str">
        <f>IF(申請用紙20190307!Z49="","",申請用紙20190307!Z49)</f>
        <v/>
      </c>
      <c r="AA35" s="113"/>
      <c r="AB35" s="115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7"/>
    </row>
    <row r="36" spans="2:42" ht="21.9" customHeight="1" x14ac:dyDescent="0.2">
      <c r="B36" s="118" t="str">
        <f>IF(申請用紙20190307!B50="","",申請用紙20190307!B50)</f>
        <v/>
      </c>
      <c r="C36" s="119"/>
      <c r="D36" s="120" t="str">
        <f>IF(申請用紙20190307!D50="","",申請用紙20190307!D50)</f>
        <v/>
      </c>
      <c r="E36" s="121"/>
      <c r="F36" s="122"/>
      <c r="G36" s="123" t="str">
        <f>IF(申請用紙20190307!G50="","",申請用紙20190307!G50)</f>
        <v/>
      </c>
      <c r="H36" s="124"/>
      <c r="I36" s="124"/>
      <c r="J36" s="124"/>
      <c r="K36" s="124"/>
      <c r="L36" s="124"/>
      <c r="M36" s="124"/>
      <c r="N36" s="124"/>
      <c r="O36" s="124"/>
      <c r="P36" s="124" t="str">
        <f>IF(申請用紙20190307!P50="","",申請用紙20190307!P50)</f>
        <v/>
      </c>
      <c r="Q36" s="124"/>
      <c r="R36" s="124"/>
      <c r="S36" s="125"/>
      <c r="T36" s="112" t="str">
        <f>IF(申請用紙20190307!T50="","",申請用紙20190307!T50)</f>
        <v/>
      </c>
      <c r="U36" s="114"/>
      <c r="V36" s="114" t="str">
        <f>IF(申請用紙20190307!V50="","",申請用紙20190307!V50)</f>
        <v/>
      </c>
      <c r="W36" s="113"/>
      <c r="X36" s="112" t="str">
        <f>IF(申請用紙20190307!X50="","",申請用紙20190307!X50)</f>
        <v/>
      </c>
      <c r="Y36" s="114"/>
      <c r="Z36" s="114" t="str">
        <f>IF(申請用紙20190307!Z50="","",申請用紙20190307!Z50)</f>
        <v/>
      </c>
      <c r="AA36" s="113"/>
      <c r="AB36" s="115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7"/>
    </row>
    <row r="37" spans="2:42" ht="21.9" customHeight="1" x14ac:dyDescent="0.2">
      <c r="B37" s="118" t="str">
        <f>IF(申請用紙20190307!B51="","",申請用紙20190307!B51)</f>
        <v/>
      </c>
      <c r="C37" s="119"/>
      <c r="D37" s="120" t="str">
        <f>IF(申請用紙20190307!D51="","",申請用紙20190307!D51)</f>
        <v/>
      </c>
      <c r="E37" s="121"/>
      <c r="F37" s="122"/>
      <c r="G37" s="123" t="str">
        <f>IF(申請用紙20190307!G51="","",申請用紙20190307!G51)</f>
        <v/>
      </c>
      <c r="H37" s="124"/>
      <c r="I37" s="124"/>
      <c r="J37" s="124"/>
      <c r="K37" s="124"/>
      <c r="L37" s="124"/>
      <c r="M37" s="124"/>
      <c r="N37" s="124"/>
      <c r="O37" s="124"/>
      <c r="P37" s="124" t="str">
        <f>IF(申請用紙20190307!P51="","",申請用紙20190307!P51)</f>
        <v/>
      </c>
      <c r="Q37" s="124"/>
      <c r="R37" s="124"/>
      <c r="S37" s="125"/>
      <c r="T37" s="112" t="str">
        <f>IF(申請用紙20190307!T51="","",申請用紙20190307!T51)</f>
        <v/>
      </c>
      <c r="U37" s="114"/>
      <c r="V37" s="114" t="str">
        <f>IF(申請用紙20190307!V51="","",申請用紙20190307!V51)</f>
        <v/>
      </c>
      <c r="W37" s="113"/>
      <c r="X37" s="112" t="str">
        <f>IF(申請用紙20190307!X51="","",申請用紙20190307!X51)</f>
        <v/>
      </c>
      <c r="Y37" s="114"/>
      <c r="Z37" s="114" t="str">
        <f>IF(申請用紙20190307!Z51="","",申請用紙20190307!Z51)</f>
        <v/>
      </c>
      <c r="AA37" s="113"/>
      <c r="AB37" s="115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7"/>
    </row>
    <row r="38" spans="2:42" ht="21.9" customHeight="1" x14ac:dyDescent="0.2">
      <c r="B38" s="118" t="str">
        <f>IF(申請用紙20190307!B52="","",申請用紙20190307!B52)</f>
        <v/>
      </c>
      <c r="C38" s="119"/>
      <c r="D38" s="120" t="str">
        <f>IF(申請用紙20190307!D52="","",申請用紙20190307!D52)</f>
        <v/>
      </c>
      <c r="E38" s="121"/>
      <c r="F38" s="122"/>
      <c r="G38" s="123" t="str">
        <f>IF(申請用紙20190307!G52="","",申請用紙20190307!G52)</f>
        <v/>
      </c>
      <c r="H38" s="124"/>
      <c r="I38" s="124"/>
      <c r="J38" s="124"/>
      <c r="K38" s="124"/>
      <c r="L38" s="124"/>
      <c r="M38" s="124"/>
      <c r="N38" s="124"/>
      <c r="O38" s="124"/>
      <c r="P38" s="124" t="str">
        <f>IF(申請用紙20190307!P52="","",申請用紙20190307!P52)</f>
        <v/>
      </c>
      <c r="Q38" s="124"/>
      <c r="R38" s="124"/>
      <c r="S38" s="125"/>
      <c r="T38" s="112" t="str">
        <f>IF(申請用紙20190307!T52="","",申請用紙20190307!T52)</f>
        <v/>
      </c>
      <c r="U38" s="114"/>
      <c r="V38" s="114" t="str">
        <f>IF(申請用紙20190307!V52="","",申請用紙20190307!V52)</f>
        <v/>
      </c>
      <c r="W38" s="113"/>
      <c r="X38" s="112" t="str">
        <f>IF(申請用紙20190307!X52="","",申請用紙20190307!X52)</f>
        <v/>
      </c>
      <c r="Y38" s="114"/>
      <c r="Z38" s="114" t="str">
        <f>IF(申請用紙20190307!Z52="","",申請用紙20190307!Z52)</f>
        <v/>
      </c>
      <c r="AA38" s="113"/>
      <c r="AB38" s="115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7"/>
    </row>
    <row r="39" spans="2:42" ht="22.5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131" t="s">
        <v>45</v>
      </c>
      <c r="AC39" s="131"/>
      <c r="AD39" s="131"/>
      <c r="AE39" s="131"/>
      <c r="AF39" s="132" t="str">
        <f>IF(申請用紙20190307!AF66="","",申請用紙20190307!AF66)</f>
        <v/>
      </c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</row>
    <row r="40" spans="2:42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130" t="str">
        <f>申請用紙20190307!AB67</f>
        <v>20190307 第5版</v>
      </c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</row>
    <row r="41" spans="2:42" hidden="1" x14ac:dyDescent="0.2"/>
    <row r="42" spans="2:42" x14ac:dyDescent="0.2"/>
    <row r="43" spans="2:42" x14ac:dyDescent="0.2"/>
    <row r="44" spans="2:42" x14ac:dyDescent="0.2"/>
    <row r="45" spans="2:42" x14ac:dyDescent="0.2"/>
    <row r="46" spans="2:42" x14ac:dyDescent="0.2"/>
    <row r="47" spans="2:42" x14ac:dyDescent="0.2"/>
    <row r="48" spans="2:42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</sheetData>
  <mergeCells count="168">
    <mergeCell ref="AB40:AP40"/>
    <mergeCell ref="V38:W38"/>
    <mergeCell ref="X38:Y38"/>
    <mergeCell ref="Z38:AA38"/>
    <mergeCell ref="AB39:AE39"/>
    <mergeCell ref="AF39:AP39"/>
    <mergeCell ref="P38:S38"/>
    <mergeCell ref="AB37:AP37"/>
    <mergeCell ref="V37:W37"/>
    <mergeCell ref="X37:Y37"/>
    <mergeCell ref="AB38:AP38"/>
    <mergeCell ref="AN1:AO1"/>
    <mergeCell ref="AC8:AP8"/>
    <mergeCell ref="AC7:AP7"/>
    <mergeCell ref="AH1:AI1"/>
    <mergeCell ref="AK1:AL1"/>
    <mergeCell ref="B38:C38"/>
    <mergeCell ref="D38:F38"/>
    <mergeCell ref="T38:U38"/>
    <mergeCell ref="Z37:AA37"/>
    <mergeCell ref="B37:C37"/>
    <mergeCell ref="D37:F37"/>
    <mergeCell ref="T37:U37"/>
    <mergeCell ref="G37:O37"/>
    <mergeCell ref="G38:O38"/>
    <mergeCell ref="P37:S37"/>
    <mergeCell ref="Z36:AA36"/>
    <mergeCell ref="AB36:AP36"/>
    <mergeCell ref="V36:W36"/>
    <mergeCell ref="X36:Y36"/>
    <mergeCell ref="X35:Y35"/>
    <mergeCell ref="Z35:AA35"/>
    <mergeCell ref="AB35:AP35"/>
    <mergeCell ref="B35:C35"/>
    <mergeCell ref="D35:F35"/>
    <mergeCell ref="T35:U35"/>
    <mergeCell ref="G35:O35"/>
    <mergeCell ref="P35:S35"/>
    <mergeCell ref="B36:C36"/>
    <mergeCell ref="D36:F36"/>
    <mergeCell ref="T36:U36"/>
    <mergeCell ref="V35:W35"/>
    <mergeCell ref="G36:O36"/>
    <mergeCell ref="P36:S36"/>
    <mergeCell ref="V34:W34"/>
    <mergeCell ref="X34:Y34"/>
    <mergeCell ref="Z34:AA34"/>
    <mergeCell ref="AB34:AP34"/>
    <mergeCell ref="B34:C34"/>
    <mergeCell ref="D34:F34"/>
    <mergeCell ref="T34:U34"/>
    <mergeCell ref="G34:O34"/>
    <mergeCell ref="P34:S34"/>
    <mergeCell ref="V33:W33"/>
    <mergeCell ref="X33:Y33"/>
    <mergeCell ref="Z33:AA33"/>
    <mergeCell ref="AB33:AP33"/>
    <mergeCell ref="B33:C33"/>
    <mergeCell ref="D33:F33"/>
    <mergeCell ref="T33:U33"/>
    <mergeCell ref="G33:O33"/>
    <mergeCell ref="P33:S33"/>
    <mergeCell ref="V32:W32"/>
    <mergeCell ref="X32:Y32"/>
    <mergeCell ref="Z32:AA32"/>
    <mergeCell ref="AB32:AP32"/>
    <mergeCell ref="B32:C32"/>
    <mergeCell ref="D32:F32"/>
    <mergeCell ref="T32:U32"/>
    <mergeCell ref="G32:O32"/>
    <mergeCell ref="P32:S32"/>
    <mergeCell ref="V31:W31"/>
    <mergeCell ref="X31:Y31"/>
    <mergeCell ref="Z31:AA31"/>
    <mergeCell ref="AB31:AP31"/>
    <mergeCell ref="B31:C31"/>
    <mergeCell ref="D31:F31"/>
    <mergeCell ref="T31:U31"/>
    <mergeCell ref="G31:O31"/>
    <mergeCell ref="P31:S31"/>
    <mergeCell ref="V30:W30"/>
    <mergeCell ref="X30:Y30"/>
    <mergeCell ref="Z30:AA30"/>
    <mergeCell ref="AB30:AP30"/>
    <mergeCell ref="B30:C30"/>
    <mergeCell ref="D30:F30"/>
    <mergeCell ref="T30:U30"/>
    <mergeCell ref="G30:O30"/>
    <mergeCell ref="P30:S30"/>
    <mergeCell ref="V29:W29"/>
    <mergeCell ref="X29:Y29"/>
    <mergeCell ref="Z29:AA29"/>
    <mergeCell ref="AB29:AP29"/>
    <mergeCell ref="B29:C29"/>
    <mergeCell ref="D29:F29"/>
    <mergeCell ref="T29:U29"/>
    <mergeCell ref="G29:O29"/>
    <mergeCell ref="P29:S29"/>
    <mergeCell ref="V28:W28"/>
    <mergeCell ref="X28:Y28"/>
    <mergeCell ref="Z28:AA28"/>
    <mergeCell ref="AB28:AP28"/>
    <mergeCell ref="B28:C28"/>
    <mergeCell ref="D28:F28"/>
    <mergeCell ref="T28:U28"/>
    <mergeCell ref="G28:O28"/>
    <mergeCell ref="P28:S28"/>
    <mergeCell ref="V27:W27"/>
    <mergeCell ref="X27:Y27"/>
    <mergeCell ref="Z27:AA27"/>
    <mergeCell ref="AB27:AP27"/>
    <mergeCell ref="B27:C27"/>
    <mergeCell ref="D27:F27"/>
    <mergeCell ref="T27:U27"/>
    <mergeCell ref="G27:O27"/>
    <mergeCell ref="P27:S27"/>
    <mergeCell ref="V26:W26"/>
    <mergeCell ref="X26:Y26"/>
    <mergeCell ref="Z26:AA26"/>
    <mergeCell ref="AB26:AP26"/>
    <mergeCell ref="B26:C26"/>
    <mergeCell ref="D26:F26"/>
    <mergeCell ref="T26:U26"/>
    <mergeCell ref="G26:O26"/>
    <mergeCell ref="P26:S26"/>
    <mergeCell ref="V25:W25"/>
    <mergeCell ref="X25:Y25"/>
    <mergeCell ref="Z25:AA25"/>
    <mergeCell ref="AB25:AP25"/>
    <mergeCell ref="B25:C25"/>
    <mergeCell ref="D25:F25"/>
    <mergeCell ref="T25:U25"/>
    <mergeCell ref="G25:O25"/>
    <mergeCell ref="P25:S25"/>
    <mergeCell ref="V24:W24"/>
    <mergeCell ref="X24:Y24"/>
    <mergeCell ref="Z24:AA24"/>
    <mergeCell ref="AB24:AP24"/>
    <mergeCell ref="B24:C24"/>
    <mergeCell ref="D24:F24"/>
    <mergeCell ref="T24:U24"/>
    <mergeCell ref="G24:O24"/>
    <mergeCell ref="P24:S24"/>
    <mergeCell ref="B19:F19"/>
    <mergeCell ref="G19:AP19"/>
    <mergeCell ref="B16:F16"/>
    <mergeCell ref="G16:AP16"/>
    <mergeCell ref="B20:F20"/>
    <mergeCell ref="G20:AP20"/>
    <mergeCell ref="B22:E22"/>
    <mergeCell ref="D23:F23"/>
    <mergeCell ref="G23:S23"/>
    <mergeCell ref="T23:W23"/>
    <mergeCell ref="B23:C23"/>
    <mergeCell ref="X23:AA23"/>
    <mergeCell ref="AB23:AP23"/>
    <mergeCell ref="P3:Q3"/>
    <mergeCell ref="B17:F17"/>
    <mergeCell ref="G17:AP17"/>
    <mergeCell ref="B12:AP12"/>
    <mergeCell ref="B14:AP14"/>
    <mergeCell ref="B3:N3"/>
    <mergeCell ref="B5:AP5"/>
    <mergeCell ref="B18:F18"/>
    <mergeCell ref="G18:AP18"/>
    <mergeCell ref="AC11:AP11"/>
    <mergeCell ref="AB10:AP10"/>
    <mergeCell ref="AC9:AP9"/>
  </mergeCells>
  <phoneticPr fontId="3"/>
  <conditionalFormatting sqref="AH1:AI1 AK1:AL1 AN1:AO1">
    <cfRule type="expression" dxfId="7" priority="1" stopIfTrue="1">
      <formula>$AH$1&lt;&gt;""</formula>
    </cfRule>
  </conditionalFormatting>
  <conditionalFormatting sqref="G16:AP20">
    <cfRule type="expression" dxfId="6" priority="2" stopIfTrue="1">
      <formula>$G$16&lt;&gt;""</formula>
    </cfRule>
  </conditionalFormatting>
  <conditionalFormatting sqref="B3:O3">
    <cfRule type="expression" dxfId="5" priority="3" stopIfTrue="1">
      <formula>$B$3&lt;&gt;""</formula>
    </cfRule>
  </conditionalFormatting>
  <printOptions horizontalCentered="1"/>
  <pageMargins left="0.24" right="0.19685039370078741" top="0.78740157480314965" bottom="0.19685039370078741" header="0.51181102362204722" footer="0.51181102362204722"/>
  <pageSetup paperSize="9" scale="96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380"/>
  <sheetViews>
    <sheetView showGridLines="0" tabSelected="1" view="pageBreakPreview" zoomScale="85" zoomScaleNormal="100" zoomScaleSheetLayoutView="85" workbookViewId="0">
      <selection activeCell="C66" sqref="C66"/>
    </sheetView>
  </sheetViews>
  <sheetFormatPr defaultColWidth="3.6640625" defaultRowHeight="13.2" zeroHeight="1" x14ac:dyDescent="0.2"/>
  <cols>
    <col min="1" max="1" width="2.88671875" style="26" customWidth="1"/>
    <col min="2" max="4" width="2.88671875" style="28" customWidth="1"/>
    <col min="5" max="5" width="4.109375" style="28" customWidth="1"/>
    <col min="6" max="6" width="4.44140625" style="28" customWidth="1"/>
    <col min="7" max="16" width="4.109375" style="28" customWidth="1"/>
    <col min="17" max="19" width="2.88671875" style="28" customWidth="1"/>
    <col min="20" max="20" width="3.33203125" style="28" customWidth="1"/>
    <col min="21" max="32" width="2.88671875" style="28" customWidth="1"/>
    <col min="33" max="33" width="2.21875" style="28" customWidth="1"/>
    <col min="34" max="34" width="3.77734375" style="28" customWidth="1"/>
    <col min="35" max="42" width="2.88671875" style="28" customWidth="1"/>
    <col min="43" max="43" width="11.6640625" style="28" customWidth="1"/>
    <col min="44" max="246" width="9" customWidth="1"/>
    <col min="247" max="247" width="6.77734375" customWidth="1"/>
    <col min="248" max="248" width="9.33203125" customWidth="1"/>
    <col min="249" max="249" width="7.21875" customWidth="1"/>
    <col min="250" max="250" width="9.109375" customWidth="1"/>
    <col min="251" max="251" width="9" customWidth="1"/>
    <col min="252" max="252" width="2.77734375" customWidth="1"/>
    <col min="253" max="253" width="1.88671875" customWidth="1"/>
  </cols>
  <sheetData>
    <row r="1" spans="1:43" s="21" customFormat="1" ht="17.399999999999999" x14ac:dyDescent="0.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2"/>
      <c r="AA1" s="22"/>
      <c r="AB1" s="22"/>
      <c r="AC1" s="22"/>
      <c r="AD1" s="23" t="s">
        <v>22</v>
      </c>
      <c r="AE1" s="23"/>
      <c r="AF1" s="23"/>
      <c r="AG1" s="140"/>
      <c r="AH1" s="140"/>
      <c r="AI1" s="140"/>
      <c r="AJ1" s="22" t="s">
        <v>0</v>
      </c>
      <c r="AK1" s="141"/>
      <c r="AL1" s="141"/>
      <c r="AM1" s="23" t="s">
        <v>20</v>
      </c>
      <c r="AN1" s="140"/>
      <c r="AO1" s="140"/>
      <c r="AP1" s="23" t="s">
        <v>21</v>
      </c>
      <c r="AQ1" s="23"/>
    </row>
    <row r="2" spans="1:43" s="21" customFormat="1" ht="17.399999999999999" x14ac:dyDescent="0.5">
      <c r="A2" s="23" t="s">
        <v>259</v>
      </c>
      <c r="C2" s="23"/>
      <c r="D2" s="23"/>
      <c r="E2" s="23"/>
      <c r="F2" s="23"/>
      <c r="G2" s="23"/>
      <c r="H2" s="23"/>
      <c r="I2" s="23"/>
      <c r="J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2"/>
      <c r="AG2" s="22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21" customFormat="1" ht="5.0999999999999996" customHeight="1" x14ac:dyDescent="0.5">
      <c r="A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2"/>
      <c r="AG3" s="22"/>
      <c r="AH3" s="23"/>
      <c r="AI3" s="23"/>
      <c r="AJ3" s="23"/>
      <c r="AK3" s="23"/>
      <c r="AL3" s="23"/>
      <c r="AM3" s="23"/>
      <c r="AN3" s="23"/>
      <c r="AO3" s="23"/>
      <c r="AP3" s="23"/>
      <c r="AQ3" s="23"/>
    </row>
    <row r="4" spans="1:43" s="21" customFormat="1" ht="30" customHeight="1" x14ac:dyDescent="0.5">
      <c r="A4" s="22"/>
      <c r="B4" s="143" t="s">
        <v>569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69"/>
    </row>
    <row r="5" spans="1:43" s="21" customFormat="1" ht="17.399999999999999" x14ac:dyDescent="0.5">
      <c r="A5" s="22"/>
      <c r="B5" s="23" t="s">
        <v>260</v>
      </c>
      <c r="C5" s="23"/>
      <c r="D5" s="23"/>
      <c r="E5" s="23"/>
      <c r="F5" s="23"/>
      <c r="G5" s="23" t="s">
        <v>555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35" t="s">
        <v>35</v>
      </c>
      <c r="AA5" s="35"/>
      <c r="AB5" s="35"/>
      <c r="AC5" s="35"/>
      <c r="AD5" s="35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35"/>
      <c r="AP5" s="35"/>
      <c r="AQ5" s="35"/>
    </row>
    <row r="6" spans="1:43" s="21" customFormat="1" ht="17.399999999999999" x14ac:dyDescent="0.5">
      <c r="A6" s="22"/>
      <c r="B6" s="22" t="s">
        <v>570</v>
      </c>
      <c r="C6" s="22"/>
      <c r="D6" s="22"/>
      <c r="E6" s="22"/>
      <c r="F6" s="22"/>
      <c r="G6" s="22" t="s">
        <v>556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/>
      <c r="U6" s="23"/>
      <c r="V6" s="23"/>
      <c r="W6" s="23"/>
      <c r="X6" s="23"/>
      <c r="Y6" s="23"/>
      <c r="Z6" s="35" t="s">
        <v>36</v>
      </c>
      <c r="AA6" s="35"/>
      <c r="AB6" s="35"/>
      <c r="AC6" s="35"/>
      <c r="AD6" s="35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35"/>
      <c r="AP6" s="35"/>
      <c r="AQ6" s="35"/>
    </row>
    <row r="7" spans="1:43" s="21" customFormat="1" ht="17.399999999999999" x14ac:dyDescent="0.5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35" t="s">
        <v>23</v>
      </c>
      <c r="AA7" s="35"/>
      <c r="AB7" s="35"/>
      <c r="AC7" s="35"/>
      <c r="AD7" s="35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55" t="s">
        <v>47</v>
      </c>
      <c r="AP7" s="35"/>
      <c r="AQ7" s="35"/>
    </row>
    <row r="8" spans="1:43" s="21" customFormat="1" ht="24.9" customHeight="1" x14ac:dyDescent="0.55000000000000004">
      <c r="A8" s="48"/>
      <c r="B8" s="147" t="s">
        <v>50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65"/>
    </row>
    <row r="9" spans="1:43" s="21" customFormat="1" ht="18" customHeight="1" x14ac:dyDescent="0.55000000000000004">
      <c r="A9" s="48"/>
      <c r="B9" s="52" t="s">
        <v>51</v>
      </c>
      <c r="C9" s="53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</row>
    <row r="10" spans="1:43" s="21" customFormat="1" ht="9.9" customHeight="1" x14ac:dyDescent="0.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148" t="s">
        <v>571</v>
      </c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66"/>
    </row>
    <row r="11" spans="1:43" s="21" customFormat="1" ht="22.5" customHeight="1" x14ac:dyDescent="0.6">
      <c r="A11" s="24" t="s">
        <v>37</v>
      </c>
      <c r="B11" s="36" t="s">
        <v>29</v>
      </c>
      <c r="C11" s="37"/>
      <c r="D11" s="37"/>
      <c r="E11" s="37"/>
      <c r="F11" s="37"/>
      <c r="G11" s="37"/>
      <c r="H11" s="37"/>
      <c r="I11" s="149"/>
      <c r="J11" s="149"/>
      <c r="K11" s="149"/>
      <c r="L11" s="149"/>
      <c r="M11" s="149"/>
      <c r="N11" s="149"/>
      <c r="O11" s="149"/>
      <c r="P11" s="149"/>
      <c r="Q11" s="37" t="s">
        <v>30</v>
      </c>
      <c r="R11" s="37"/>
      <c r="S11" s="38"/>
      <c r="T11" s="23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66"/>
    </row>
    <row r="12" spans="1:43" s="21" customFormat="1" ht="9.9" customHeight="1" x14ac:dyDescent="0.5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</row>
    <row r="13" spans="1:43" s="21" customFormat="1" ht="21.6" x14ac:dyDescent="0.6">
      <c r="A13" s="24" t="s">
        <v>38</v>
      </c>
      <c r="B13" s="39" t="s">
        <v>34</v>
      </c>
      <c r="C13" s="40"/>
      <c r="D13" s="40"/>
      <c r="E13" s="40"/>
      <c r="F13" s="40" t="s">
        <v>39</v>
      </c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40" t="s">
        <v>24</v>
      </c>
      <c r="AA13" s="4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1"/>
      <c r="AQ13" s="73"/>
    </row>
    <row r="14" spans="1:43" s="21" customFormat="1" ht="35.1" customHeight="1" x14ac:dyDescent="0.5">
      <c r="A14" s="22"/>
      <c r="B14" s="144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6"/>
      <c r="AQ14" s="70"/>
    </row>
    <row r="15" spans="1:43" s="21" customFormat="1" ht="21.6" x14ac:dyDescent="0.6">
      <c r="A15" s="24" t="s">
        <v>40</v>
      </c>
      <c r="B15" s="36" t="s">
        <v>26</v>
      </c>
      <c r="C15" s="37"/>
      <c r="D15" s="37"/>
      <c r="E15" s="152"/>
      <c r="F15" s="149"/>
      <c r="G15" s="149"/>
      <c r="H15" s="149"/>
      <c r="I15" s="149"/>
      <c r="J15" s="149"/>
      <c r="K15" s="149"/>
      <c r="L15" s="149"/>
      <c r="M15" s="149"/>
      <c r="N15" s="149"/>
      <c r="O15" s="153"/>
      <c r="P15" s="41"/>
      <c r="Q15" s="41" t="s">
        <v>25</v>
      </c>
      <c r="R15" s="41"/>
      <c r="S15" s="41"/>
      <c r="T15" s="41"/>
      <c r="U15" s="41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5"/>
      <c r="AQ15" s="73"/>
    </row>
    <row r="16" spans="1:43" s="21" customFormat="1" ht="21.6" x14ac:dyDescent="0.6">
      <c r="A16" s="24" t="s">
        <v>37</v>
      </c>
      <c r="B16" s="36" t="s">
        <v>27</v>
      </c>
      <c r="C16" s="37"/>
      <c r="D16" s="37"/>
      <c r="E16" s="37"/>
      <c r="F16" s="37" t="s">
        <v>54</v>
      </c>
      <c r="G16" s="37"/>
      <c r="H16" s="37"/>
      <c r="I16" s="37"/>
      <c r="J16" s="37"/>
      <c r="K16" s="149"/>
      <c r="L16" s="149"/>
      <c r="M16" s="149"/>
      <c r="N16" s="149"/>
      <c r="O16" s="149"/>
      <c r="P16" s="37" t="s">
        <v>30</v>
      </c>
      <c r="Q16" s="37"/>
      <c r="R16" s="37"/>
      <c r="S16" s="37" t="s">
        <v>228</v>
      </c>
      <c r="T16" s="37"/>
      <c r="U16" s="37"/>
      <c r="V16" s="149"/>
      <c r="W16" s="149"/>
      <c r="X16" s="149"/>
      <c r="Y16" s="149"/>
      <c r="Z16" s="149"/>
      <c r="AA16" s="149"/>
      <c r="AB16" s="37" t="s">
        <v>30</v>
      </c>
      <c r="AC16" s="42"/>
      <c r="AD16" s="37" t="s">
        <v>28</v>
      </c>
      <c r="AE16" s="37"/>
      <c r="AF16" s="37"/>
      <c r="AG16" s="42"/>
      <c r="AH16" s="37"/>
      <c r="AI16" s="175"/>
      <c r="AJ16" s="175"/>
      <c r="AK16" s="175"/>
      <c r="AL16" s="175"/>
      <c r="AM16" s="175"/>
      <c r="AN16" s="37" t="s">
        <v>30</v>
      </c>
      <c r="AO16" s="37"/>
      <c r="AP16" s="38"/>
      <c r="AQ16" s="74"/>
    </row>
    <row r="17" spans="1:43" s="21" customFormat="1" ht="9.9" customHeight="1" x14ac:dyDescent="0.5">
      <c r="A17" s="22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75"/>
    </row>
    <row r="18" spans="1:43" ht="5.0999999999999996" customHeight="1" x14ac:dyDescent="0.2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</row>
    <row r="19" spans="1:43" ht="19.2" x14ac:dyDescent="0.55000000000000004">
      <c r="A19" s="50"/>
      <c r="B19" s="51"/>
      <c r="C19" s="51"/>
      <c r="D19" s="51"/>
      <c r="E19" s="51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34"/>
      <c r="Z19" s="43"/>
      <c r="AA19" s="44"/>
      <c r="AB19" s="34"/>
      <c r="AC19" s="34"/>
      <c r="AD19" s="34"/>
      <c r="AE19" s="54" t="s">
        <v>46</v>
      </c>
      <c r="AF19" s="45" t="s">
        <v>822</v>
      </c>
      <c r="AG19" s="46"/>
      <c r="AH19" s="160"/>
      <c r="AI19" s="161"/>
      <c r="AJ19" s="47" t="s">
        <v>4</v>
      </c>
      <c r="AK19" s="160"/>
      <c r="AL19" s="161"/>
      <c r="AM19" s="47" t="s">
        <v>5</v>
      </c>
      <c r="AN19" s="160"/>
      <c r="AO19" s="161"/>
      <c r="AP19" s="45" t="s">
        <v>6</v>
      </c>
      <c r="AQ19" s="34"/>
    </row>
    <row r="20" spans="1:43" ht="23.4" x14ac:dyDescent="0.6">
      <c r="A20" s="24" t="s">
        <v>41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62" t="s">
        <v>908</v>
      </c>
      <c r="P20" s="162"/>
      <c r="Q20" s="27"/>
      <c r="R20" s="27"/>
      <c r="S20" s="27"/>
      <c r="T20" s="27"/>
      <c r="U20" s="27"/>
      <c r="V20" s="27"/>
      <c r="W20" s="27"/>
      <c r="X20" s="27"/>
    </row>
    <row r="21" spans="1:43" ht="9.75" customHeight="1" x14ac:dyDescent="0.2"/>
    <row r="22" spans="1:43" ht="19.2" x14ac:dyDescent="0.2">
      <c r="B22" s="163" t="s">
        <v>31</v>
      </c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71"/>
    </row>
    <row r="23" spans="1:43" ht="12" customHeight="1" x14ac:dyDescent="0.2">
      <c r="F23" s="30"/>
      <c r="G23" s="30"/>
      <c r="H23" s="30"/>
      <c r="X23" s="31"/>
      <c r="Y23" s="31"/>
      <c r="AA23" s="31"/>
      <c r="AB23" s="31"/>
      <c r="AC23" s="176" t="s">
        <v>258</v>
      </c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67"/>
    </row>
    <row r="24" spans="1:43" ht="12" customHeight="1" x14ac:dyDescent="0.2">
      <c r="F24" s="30"/>
      <c r="G24" s="30"/>
      <c r="H24" s="30"/>
      <c r="Y24" s="32"/>
      <c r="Z24" s="32"/>
      <c r="AA24" s="32"/>
      <c r="AB24" s="32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72"/>
    </row>
    <row r="25" spans="1:43" ht="12" customHeight="1" x14ac:dyDescent="0.2">
      <c r="F25" s="30"/>
      <c r="G25" s="30"/>
      <c r="H25" s="30"/>
      <c r="X25" s="31"/>
      <c r="Y25" s="31"/>
      <c r="Z25" s="31"/>
      <c r="AA25" s="31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33"/>
    </row>
    <row r="26" spans="1:43" ht="5.0999999999999996" customHeight="1" x14ac:dyDescent="0.2">
      <c r="F26" s="30"/>
      <c r="G26" s="30"/>
      <c r="H26" s="30"/>
      <c r="AB26" s="33"/>
      <c r="AC26" s="33"/>
      <c r="AD26" s="33"/>
      <c r="AE26" s="33"/>
      <c r="AF26" s="33"/>
      <c r="AG26" s="33"/>
    </row>
    <row r="27" spans="1:43" x14ac:dyDescent="0.2">
      <c r="B27" s="166" t="s">
        <v>53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29"/>
    </row>
    <row r="28" spans="1:43" ht="5.0999999999999996" customHeight="1" x14ac:dyDescent="0.2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</row>
    <row r="29" spans="1:43" x14ac:dyDescent="0.2">
      <c r="B29" s="167" t="s">
        <v>32</v>
      </c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68"/>
    </row>
    <row r="30" spans="1:43" ht="21" customHeight="1" x14ac:dyDescent="0.6">
      <c r="A30" s="24" t="s">
        <v>42</v>
      </c>
      <c r="B30" s="165" t="s">
        <v>33</v>
      </c>
      <c r="C30" s="165"/>
      <c r="D30" s="165"/>
      <c r="E30" s="165"/>
      <c r="F30" s="165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76"/>
    </row>
    <row r="31" spans="1:43" ht="21" customHeight="1" x14ac:dyDescent="0.6">
      <c r="A31" s="24" t="s">
        <v>42</v>
      </c>
      <c r="B31" s="164" t="s">
        <v>1</v>
      </c>
      <c r="C31" s="164"/>
      <c r="D31" s="164"/>
      <c r="E31" s="164"/>
      <c r="F31" s="164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76"/>
    </row>
    <row r="32" spans="1:43" ht="21" customHeight="1" x14ac:dyDescent="0.6">
      <c r="A32" s="24" t="s">
        <v>42</v>
      </c>
      <c r="B32" s="164" t="s">
        <v>2</v>
      </c>
      <c r="C32" s="164"/>
      <c r="D32" s="164"/>
      <c r="E32" s="164"/>
      <c r="F32" s="164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76"/>
    </row>
    <row r="33" spans="1:43" ht="21" customHeight="1" x14ac:dyDescent="0.6">
      <c r="A33" s="24" t="s">
        <v>42</v>
      </c>
      <c r="B33" s="164" t="s">
        <v>11</v>
      </c>
      <c r="C33" s="164"/>
      <c r="D33" s="164"/>
      <c r="E33" s="164"/>
      <c r="F33" s="164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76"/>
    </row>
    <row r="34" spans="1:43" ht="21" customHeight="1" x14ac:dyDescent="0.6">
      <c r="A34" s="24" t="s">
        <v>43</v>
      </c>
      <c r="B34" s="164" t="s">
        <v>12</v>
      </c>
      <c r="C34" s="164"/>
      <c r="D34" s="164"/>
      <c r="E34" s="164"/>
      <c r="F34" s="164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76"/>
    </row>
    <row r="35" spans="1:43" ht="5.0999999999999996" customHeight="1" x14ac:dyDescent="0.2"/>
    <row r="36" spans="1:43" ht="15" customHeight="1" x14ac:dyDescent="0.45">
      <c r="A36" s="49"/>
      <c r="B36" s="169" t="s">
        <v>3</v>
      </c>
      <c r="C36" s="169"/>
      <c r="D36" s="169"/>
      <c r="E36" s="169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</row>
    <row r="37" spans="1:43" ht="15" customHeight="1" x14ac:dyDescent="0.2">
      <c r="B37" s="138"/>
      <c r="C37" s="168"/>
      <c r="D37" s="157" t="s">
        <v>13</v>
      </c>
      <c r="E37" s="158"/>
      <c r="F37" s="158"/>
      <c r="G37" s="157" t="s">
        <v>14</v>
      </c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9"/>
      <c r="T37" s="157" t="s">
        <v>15</v>
      </c>
      <c r="U37" s="158"/>
      <c r="V37" s="158"/>
      <c r="W37" s="159"/>
      <c r="X37" s="157" t="s">
        <v>16</v>
      </c>
      <c r="Y37" s="158"/>
      <c r="Z37" s="158"/>
      <c r="AA37" s="159"/>
      <c r="AB37" s="157" t="s">
        <v>17</v>
      </c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9"/>
      <c r="AQ37" s="51"/>
    </row>
    <row r="38" spans="1:43" ht="24.9" customHeight="1" x14ac:dyDescent="0.6">
      <c r="A38" s="24" t="s">
        <v>44</v>
      </c>
      <c r="B38" s="177" t="str">
        <f t="shared" ref="B38" si="0">IF(D38="","",B37+1)</f>
        <v/>
      </c>
      <c r="C38" s="177"/>
      <c r="D38" s="178"/>
      <c r="E38" s="179"/>
      <c r="F38" s="180"/>
      <c r="G38" s="170"/>
      <c r="H38" s="171"/>
      <c r="I38" s="171"/>
      <c r="J38" s="171"/>
      <c r="K38" s="171"/>
      <c r="L38" s="171"/>
      <c r="M38" s="171"/>
      <c r="N38" s="171"/>
      <c r="O38" s="171"/>
      <c r="P38" s="172"/>
      <c r="Q38" s="173"/>
      <c r="R38" s="173"/>
      <c r="S38" s="174"/>
      <c r="T38" s="136" t="str">
        <f>IF(ISERROR(VLOOKUP(G38,ﾄﾞﾛｯﾌﾟﾘｽﾄ20190307!$A$1:$B$818,2,FALSE)),"",VLOOKUP(G38,ﾄﾞﾛｯﾌﾟﾘｽﾄ20190307!$A$1:$B$818,2,FALSE))&amp;""</f>
        <v/>
      </c>
      <c r="U38" s="181"/>
      <c r="V38" s="136" t="str">
        <f>IF(ISERROR(VLOOKUP(G38,ﾄﾞﾛｯﾌﾟﾘｽﾄ20190307!$A$1:$C$818,3,FALSE)),"",VLOOKUP(G38,ﾄﾞﾛｯﾌﾟﾘｽﾄ20190307!$A$1:$C$818,3,FALSE))&amp;""</f>
        <v/>
      </c>
      <c r="W38" s="137"/>
      <c r="X38" s="138"/>
      <c r="Y38" s="139"/>
      <c r="Z38" s="136" t="str">
        <f>IF(ISERROR(VLOOKUP(G38,ﾄﾞﾛｯﾌﾟﾘｽﾄ20190307!$A$1:$D$818,4,FALSE)),"",VLOOKUP(G38,ﾄﾞﾛｯﾌﾟﾘｽﾄ20190307!$A$1:$D$818,4,FALSE))&amp;""</f>
        <v/>
      </c>
      <c r="AA38" s="137"/>
      <c r="AB38" s="133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5"/>
      <c r="AQ38" s="77"/>
    </row>
    <row r="39" spans="1:43" ht="24.9" customHeight="1" x14ac:dyDescent="0.6">
      <c r="A39" s="24" t="s">
        <v>44</v>
      </c>
      <c r="B39" s="177" t="str">
        <f t="shared" ref="B39:B52" si="1">IF(D39="","",B38+1)</f>
        <v/>
      </c>
      <c r="C39" s="177"/>
      <c r="D39" s="178"/>
      <c r="E39" s="179"/>
      <c r="F39" s="180"/>
      <c r="G39" s="170"/>
      <c r="H39" s="171"/>
      <c r="I39" s="171"/>
      <c r="J39" s="171"/>
      <c r="K39" s="171"/>
      <c r="L39" s="171"/>
      <c r="M39" s="171"/>
      <c r="N39" s="171"/>
      <c r="O39" s="171"/>
      <c r="P39" s="182"/>
      <c r="Q39" s="183"/>
      <c r="R39" s="183"/>
      <c r="S39" s="184"/>
      <c r="T39" s="136" t="str">
        <f>IF(ISERROR(VLOOKUP(G39,ﾄﾞﾛｯﾌﾟﾘｽﾄ20190307!$A$1:$B$818,2,FALSE)),"",VLOOKUP(G39,ﾄﾞﾛｯﾌﾟﾘｽﾄ20190307!$A$1:$B$818,2,FALSE))&amp;""</f>
        <v/>
      </c>
      <c r="U39" s="181"/>
      <c r="V39" s="136" t="str">
        <f>IF(ISERROR(VLOOKUP(G39,ﾄﾞﾛｯﾌﾟﾘｽﾄ20190307!$A$1:$C$818,3,FALSE)),"",VLOOKUP(G39,ﾄﾞﾛｯﾌﾟﾘｽﾄ20190307!$A$1:$C$818,3,FALSE))&amp;""</f>
        <v/>
      </c>
      <c r="W39" s="137"/>
      <c r="X39" s="138"/>
      <c r="Y39" s="139"/>
      <c r="Z39" s="136" t="str">
        <f>IF(ISERROR(VLOOKUP(G39,ﾄﾞﾛｯﾌﾟﾘｽﾄ20190307!$A$1:$D$818,4,FALSE)),"",VLOOKUP(G39,ﾄﾞﾛｯﾌﾟﾘｽﾄ20190307!$A$1:$D$818,4,FALSE))&amp;""</f>
        <v/>
      </c>
      <c r="AA39" s="137"/>
      <c r="AB39" s="133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5"/>
      <c r="AQ39" s="77"/>
    </row>
    <row r="40" spans="1:43" ht="24.9" customHeight="1" x14ac:dyDescent="0.6">
      <c r="A40" s="24" t="s">
        <v>44</v>
      </c>
      <c r="B40" s="177" t="str">
        <f t="shared" si="1"/>
        <v/>
      </c>
      <c r="C40" s="177"/>
      <c r="D40" s="178"/>
      <c r="E40" s="179"/>
      <c r="F40" s="180"/>
      <c r="G40" s="170"/>
      <c r="H40" s="171"/>
      <c r="I40" s="171"/>
      <c r="J40" s="171"/>
      <c r="K40" s="171"/>
      <c r="L40" s="171"/>
      <c r="M40" s="171"/>
      <c r="N40" s="171"/>
      <c r="O40" s="171"/>
      <c r="P40" s="182"/>
      <c r="Q40" s="183"/>
      <c r="R40" s="183"/>
      <c r="S40" s="184"/>
      <c r="T40" s="136" t="str">
        <f>IF(ISERROR(VLOOKUP(G40,ﾄﾞﾛｯﾌﾟﾘｽﾄ20190307!$A$1:$B$818,2,FALSE)),"",VLOOKUP(G40,ﾄﾞﾛｯﾌﾟﾘｽﾄ20190307!$A$1:$B$818,2,FALSE))&amp;""</f>
        <v/>
      </c>
      <c r="U40" s="181"/>
      <c r="V40" s="136" t="str">
        <f>IF(ISERROR(VLOOKUP(G40,ﾄﾞﾛｯﾌﾟﾘｽﾄ20190307!$A$1:$C$818,3,FALSE)),"",VLOOKUP(G40,ﾄﾞﾛｯﾌﾟﾘｽﾄ20190307!$A$1:$C$818,3,FALSE))&amp;""</f>
        <v/>
      </c>
      <c r="W40" s="137"/>
      <c r="X40" s="138"/>
      <c r="Y40" s="139"/>
      <c r="Z40" s="136" t="str">
        <f>IF(ISERROR(VLOOKUP(G40,ﾄﾞﾛｯﾌﾟﾘｽﾄ20190307!$A$1:$D$818,4,FALSE)),"",VLOOKUP(G40,ﾄﾞﾛｯﾌﾟﾘｽﾄ20190307!$A$1:$D$818,4,FALSE))&amp;""</f>
        <v/>
      </c>
      <c r="AA40" s="137"/>
      <c r="AB40" s="133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5"/>
      <c r="AQ40" s="77"/>
    </row>
    <row r="41" spans="1:43" ht="24.9" customHeight="1" x14ac:dyDescent="0.6">
      <c r="A41" s="24" t="s">
        <v>44</v>
      </c>
      <c r="B41" s="177" t="str">
        <f t="shared" si="1"/>
        <v/>
      </c>
      <c r="C41" s="177"/>
      <c r="D41" s="178"/>
      <c r="E41" s="179"/>
      <c r="F41" s="180"/>
      <c r="G41" s="170"/>
      <c r="H41" s="171"/>
      <c r="I41" s="171"/>
      <c r="J41" s="171"/>
      <c r="K41" s="171"/>
      <c r="L41" s="171"/>
      <c r="M41" s="171"/>
      <c r="N41" s="171"/>
      <c r="O41" s="171"/>
      <c r="P41" s="182"/>
      <c r="Q41" s="183"/>
      <c r="R41" s="183"/>
      <c r="S41" s="184"/>
      <c r="T41" s="136" t="str">
        <f>IF(ISERROR(VLOOKUP(G41,ﾄﾞﾛｯﾌﾟﾘｽﾄ20190307!$A$1:$B$818,2,FALSE)),"",VLOOKUP(G41,ﾄﾞﾛｯﾌﾟﾘｽﾄ20190307!$A$1:$B$818,2,FALSE))&amp;""</f>
        <v/>
      </c>
      <c r="U41" s="181"/>
      <c r="V41" s="136" t="str">
        <f>IF(ISERROR(VLOOKUP(G41,ﾄﾞﾛｯﾌﾟﾘｽﾄ20190307!$A$1:$C$818,3,FALSE)),"",VLOOKUP(G41,ﾄﾞﾛｯﾌﾟﾘｽﾄ20190307!$A$1:$C$818,3,FALSE))&amp;""</f>
        <v/>
      </c>
      <c r="W41" s="137"/>
      <c r="X41" s="138"/>
      <c r="Y41" s="139"/>
      <c r="Z41" s="136" t="str">
        <f>IF(ISERROR(VLOOKUP(G41,ﾄﾞﾛｯﾌﾟﾘｽﾄ20190307!$A$1:$D$818,4,FALSE)),"",VLOOKUP(G41,ﾄﾞﾛｯﾌﾟﾘｽﾄ20190307!$A$1:$D$818,4,FALSE))&amp;""</f>
        <v/>
      </c>
      <c r="AA41" s="137"/>
      <c r="AB41" s="133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5"/>
      <c r="AQ41" s="77"/>
    </row>
    <row r="42" spans="1:43" ht="24.9" customHeight="1" x14ac:dyDescent="0.6">
      <c r="A42" s="24" t="s">
        <v>44</v>
      </c>
      <c r="B42" s="177" t="str">
        <f t="shared" si="1"/>
        <v/>
      </c>
      <c r="C42" s="177"/>
      <c r="D42" s="178"/>
      <c r="E42" s="179"/>
      <c r="F42" s="180"/>
      <c r="G42" s="170"/>
      <c r="H42" s="171"/>
      <c r="I42" s="171"/>
      <c r="J42" s="171"/>
      <c r="K42" s="171"/>
      <c r="L42" s="171"/>
      <c r="M42" s="171"/>
      <c r="N42" s="171"/>
      <c r="O42" s="171"/>
      <c r="P42" s="182"/>
      <c r="Q42" s="183"/>
      <c r="R42" s="183"/>
      <c r="S42" s="184"/>
      <c r="T42" s="136" t="str">
        <f>IF(ISERROR(VLOOKUP(G42,ﾄﾞﾛｯﾌﾟﾘｽﾄ20190307!$A$1:$B$818,2,FALSE)),"",VLOOKUP(G42,ﾄﾞﾛｯﾌﾟﾘｽﾄ20190307!$A$1:$B$818,2,FALSE))&amp;""</f>
        <v/>
      </c>
      <c r="U42" s="181"/>
      <c r="V42" s="136" t="str">
        <f>IF(ISERROR(VLOOKUP(G42,ﾄﾞﾛｯﾌﾟﾘｽﾄ20190307!$A$1:$C$818,3,FALSE)),"",VLOOKUP(G42,ﾄﾞﾛｯﾌﾟﾘｽﾄ20190307!$A$1:$C$818,3,FALSE))&amp;""</f>
        <v/>
      </c>
      <c r="W42" s="137"/>
      <c r="X42" s="138"/>
      <c r="Y42" s="139"/>
      <c r="Z42" s="136" t="str">
        <f>IF(ISERROR(VLOOKUP(G42,ﾄﾞﾛｯﾌﾟﾘｽﾄ20190307!$A$1:$D$818,4,FALSE)),"",VLOOKUP(G42,ﾄﾞﾛｯﾌﾟﾘｽﾄ20190307!$A$1:$D$818,4,FALSE))&amp;""</f>
        <v/>
      </c>
      <c r="AA42" s="137"/>
      <c r="AB42" s="133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5"/>
      <c r="AQ42" s="77"/>
    </row>
    <row r="43" spans="1:43" ht="24.9" customHeight="1" x14ac:dyDescent="0.6">
      <c r="A43" s="24" t="s">
        <v>44</v>
      </c>
      <c r="B43" s="177" t="str">
        <f t="shared" si="1"/>
        <v/>
      </c>
      <c r="C43" s="177"/>
      <c r="D43" s="178"/>
      <c r="E43" s="179"/>
      <c r="F43" s="180"/>
      <c r="G43" s="170"/>
      <c r="H43" s="171"/>
      <c r="I43" s="171"/>
      <c r="J43" s="171"/>
      <c r="K43" s="171"/>
      <c r="L43" s="171"/>
      <c r="M43" s="171"/>
      <c r="N43" s="171"/>
      <c r="O43" s="171"/>
      <c r="P43" s="182"/>
      <c r="Q43" s="183"/>
      <c r="R43" s="183"/>
      <c r="S43" s="184"/>
      <c r="T43" s="136" t="str">
        <f>IF(ISERROR(VLOOKUP(G43,ﾄﾞﾛｯﾌﾟﾘｽﾄ20190307!$A$1:$B$818,2,FALSE)),"",VLOOKUP(G43,ﾄﾞﾛｯﾌﾟﾘｽﾄ20190307!$A$1:$B$818,2,FALSE))&amp;""</f>
        <v/>
      </c>
      <c r="U43" s="181"/>
      <c r="V43" s="136" t="str">
        <f>IF(ISERROR(VLOOKUP(G43,ﾄﾞﾛｯﾌﾟﾘｽﾄ20190307!$A$1:$C$818,3,FALSE)),"",VLOOKUP(G43,ﾄﾞﾛｯﾌﾟﾘｽﾄ20190307!$A$1:$C$818,3,FALSE))&amp;""</f>
        <v/>
      </c>
      <c r="W43" s="137"/>
      <c r="X43" s="138"/>
      <c r="Y43" s="139"/>
      <c r="Z43" s="136" t="str">
        <f>IF(ISERROR(VLOOKUP(G43,ﾄﾞﾛｯﾌﾟﾘｽﾄ20190307!$A$1:$D$818,4,FALSE)),"",VLOOKUP(G43,ﾄﾞﾛｯﾌﾟﾘｽﾄ20190307!$A$1:$D$818,4,FALSE))&amp;""</f>
        <v/>
      </c>
      <c r="AA43" s="137"/>
      <c r="AB43" s="133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5"/>
      <c r="AQ43" s="77"/>
    </row>
    <row r="44" spans="1:43" ht="24.9" customHeight="1" x14ac:dyDescent="0.6">
      <c r="A44" s="24" t="s">
        <v>44</v>
      </c>
      <c r="B44" s="177" t="str">
        <f t="shared" si="1"/>
        <v/>
      </c>
      <c r="C44" s="177"/>
      <c r="D44" s="178"/>
      <c r="E44" s="179"/>
      <c r="F44" s="180"/>
      <c r="G44" s="170"/>
      <c r="H44" s="171"/>
      <c r="I44" s="171"/>
      <c r="J44" s="171"/>
      <c r="K44" s="171"/>
      <c r="L44" s="171"/>
      <c r="M44" s="171"/>
      <c r="N44" s="171"/>
      <c r="O44" s="171"/>
      <c r="P44" s="182"/>
      <c r="Q44" s="183"/>
      <c r="R44" s="183"/>
      <c r="S44" s="184"/>
      <c r="T44" s="136" t="str">
        <f>IF(ISERROR(VLOOKUP(G44,ﾄﾞﾛｯﾌﾟﾘｽﾄ20190307!$A$1:$B$818,2,FALSE)),"",VLOOKUP(G44,ﾄﾞﾛｯﾌﾟﾘｽﾄ20190307!$A$1:$B$818,2,FALSE))&amp;""</f>
        <v/>
      </c>
      <c r="U44" s="181"/>
      <c r="V44" s="136" t="str">
        <f>IF(ISERROR(VLOOKUP(G44,ﾄﾞﾛｯﾌﾟﾘｽﾄ20190307!$A$1:$C$818,3,FALSE)),"",VLOOKUP(G44,ﾄﾞﾛｯﾌﾟﾘｽﾄ20190307!$A$1:$C$818,3,FALSE))&amp;""</f>
        <v/>
      </c>
      <c r="W44" s="137"/>
      <c r="X44" s="138"/>
      <c r="Y44" s="139"/>
      <c r="Z44" s="136" t="str">
        <f>IF(ISERROR(VLOOKUP(G44,ﾄﾞﾛｯﾌﾟﾘｽﾄ20190307!$A$1:$D$818,4,FALSE)),"",VLOOKUP(G44,ﾄﾞﾛｯﾌﾟﾘｽﾄ20190307!$A$1:$D$818,4,FALSE))&amp;""</f>
        <v/>
      </c>
      <c r="AA44" s="137"/>
      <c r="AB44" s="133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5"/>
      <c r="AQ44" s="77"/>
    </row>
    <row r="45" spans="1:43" ht="24.9" customHeight="1" x14ac:dyDescent="0.6">
      <c r="A45" s="24" t="s">
        <v>44</v>
      </c>
      <c r="B45" s="177" t="str">
        <f t="shared" si="1"/>
        <v/>
      </c>
      <c r="C45" s="177"/>
      <c r="D45" s="178"/>
      <c r="E45" s="185"/>
      <c r="F45" s="186"/>
      <c r="G45" s="170"/>
      <c r="H45" s="171"/>
      <c r="I45" s="171"/>
      <c r="J45" s="171"/>
      <c r="K45" s="171"/>
      <c r="L45" s="171"/>
      <c r="M45" s="171"/>
      <c r="N45" s="171"/>
      <c r="O45" s="171"/>
      <c r="P45" s="182"/>
      <c r="Q45" s="183"/>
      <c r="R45" s="183"/>
      <c r="S45" s="184"/>
      <c r="T45" s="136" t="str">
        <f>IF(ISERROR(VLOOKUP(G45,ﾄﾞﾛｯﾌﾟﾘｽﾄ20190307!$A$1:$B$818,2,FALSE)),"",VLOOKUP(G45,ﾄﾞﾛｯﾌﾟﾘｽﾄ20190307!$A$1:$B$818,2,FALSE))&amp;""</f>
        <v/>
      </c>
      <c r="U45" s="181"/>
      <c r="V45" s="136" t="str">
        <f>IF(ISERROR(VLOOKUP(G45,ﾄﾞﾛｯﾌﾟﾘｽﾄ20190307!$A$1:$C$818,3,FALSE)),"",VLOOKUP(G45,ﾄﾞﾛｯﾌﾟﾘｽﾄ20190307!$A$1:$C$818,3,FALSE))&amp;""</f>
        <v/>
      </c>
      <c r="W45" s="137"/>
      <c r="X45" s="138"/>
      <c r="Y45" s="139"/>
      <c r="Z45" s="136" t="str">
        <f>IF(ISERROR(VLOOKUP(G45,ﾄﾞﾛｯﾌﾟﾘｽﾄ20190307!$A$1:$D$818,4,FALSE)),"",VLOOKUP(G45,ﾄﾞﾛｯﾌﾟﾘｽﾄ20190307!$A$1:$D$818,4,FALSE))&amp;""</f>
        <v/>
      </c>
      <c r="AA45" s="137"/>
      <c r="AB45" s="133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5"/>
      <c r="AQ45" s="77"/>
    </row>
    <row r="46" spans="1:43" ht="24.9" customHeight="1" x14ac:dyDescent="0.6">
      <c r="A46" s="24" t="s">
        <v>44</v>
      </c>
      <c r="B46" s="177" t="str">
        <f t="shared" si="1"/>
        <v/>
      </c>
      <c r="C46" s="177"/>
      <c r="D46" s="178"/>
      <c r="E46" s="185"/>
      <c r="F46" s="186"/>
      <c r="G46" s="170"/>
      <c r="H46" s="171"/>
      <c r="I46" s="171"/>
      <c r="J46" s="171"/>
      <c r="K46" s="171"/>
      <c r="L46" s="171"/>
      <c r="M46" s="171"/>
      <c r="N46" s="171"/>
      <c r="O46" s="171"/>
      <c r="P46" s="182"/>
      <c r="Q46" s="183"/>
      <c r="R46" s="183"/>
      <c r="S46" s="184"/>
      <c r="T46" s="136" t="str">
        <f>IF(ISERROR(VLOOKUP(G46,ﾄﾞﾛｯﾌﾟﾘｽﾄ20190307!$A$1:$B$818,2,FALSE)),"",VLOOKUP(G46,ﾄﾞﾛｯﾌﾟﾘｽﾄ20190307!$A$1:$B$818,2,FALSE))&amp;""</f>
        <v/>
      </c>
      <c r="U46" s="181"/>
      <c r="V46" s="136" t="str">
        <f>IF(ISERROR(VLOOKUP(G46,ﾄﾞﾛｯﾌﾟﾘｽﾄ20190307!$A$1:$C$818,3,FALSE)),"",VLOOKUP(G46,ﾄﾞﾛｯﾌﾟﾘｽﾄ20190307!$A$1:$C$818,3,FALSE))&amp;""</f>
        <v/>
      </c>
      <c r="W46" s="137"/>
      <c r="X46" s="138"/>
      <c r="Y46" s="139"/>
      <c r="Z46" s="136" t="str">
        <f>IF(ISERROR(VLOOKUP(G46,ﾄﾞﾛｯﾌﾟﾘｽﾄ20190307!$A$1:$D$818,4,FALSE)),"",VLOOKUP(G46,ﾄﾞﾛｯﾌﾟﾘｽﾄ20190307!$A$1:$D$818,4,FALSE))&amp;""</f>
        <v/>
      </c>
      <c r="AA46" s="137"/>
      <c r="AB46" s="133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5"/>
      <c r="AQ46" s="77"/>
    </row>
    <row r="47" spans="1:43" ht="24.9" customHeight="1" x14ac:dyDescent="0.6">
      <c r="A47" s="24" t="s">
        <v>44</v>
      </c>
      <c r="B47" s="177" t="str">
        <f t="shared" si="1"/>
        <v/>
      </c>
      <c r="C47" s="177"/>
      <c r="D47" s="178"/>
      <c r="E47" s="185"/>
      <c r="F47" s="186"/>
      <c r="G47" s="170"/>
      <c r="H47" s="171"/>
      <c r="I47" s="171"/>
      <c r="J47" s="171"/>
      <c r="K47" s="171"/>
      <c r="L47" s="171"/>
      <c r="M47" s="171"/>
      <c r="N47" s="171"/>
      <c r="O47" s="171"/>
      <c r="P47" s="182"/>
      <c r="Q47" s="183"/>
      <c r="R47" s="183"/>
      <c r="S47" s="184"/>
      <c r="T47" s="136" t="str">
        <f>IF(ISERROR(VLOOKUP(G47,ﾄﾞﾛｯﾌﾟﾘｽﾄ20190307!$A$1:$B$818,2,FALSE)),"",VLOOKUP(G47,ﾄﾞﾛｯﾌﾟﾘｽﾄ20190307!$A$1:$B$818,2,FALSE))&amp;""</f>
        <v/>
      </c>
      <c r="U47" s="181"/>
      <c r="V47" s="136" t="str">
        <f>IF(ISERROR(VLOOKUP(G47,ﾄﾞﾛｯﾌﾟﾘｽﾄ20190307!$A$1:$C$818,3,FALSE)),"",VLOOKUP(G47,ﾄﾞﾛｯﾌﾟﾘｽﾄ20190307!$A$1:$C$818,3,FALSE))&amp;""</f>
        <v/>
      </c>
      <c r="W47" s="137"/>
      <c r="X47" s="138"/>
      <c r="Y47" s="139"/>
      <c r="Z47" s="136" t="str">
        <f>IF(ISERROR(VLOOKUP(G47,ﾄﾞﾛｯﾌﾟﾘｽﾄ20190307!$A$1:$D$818,4,FALSE)),"",VLOOKUP(G47,ﾄﾞﾛｯﾌﾟﾘｽﾄ20190307!$A$1:$D$818,4,FALSE))&amp;""</f>
        <v/>
      </c>
      <c r="AA47" s="137"/>
      <c r="AB47" s="133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5"/>
      <c r="AQ47" s="77"/>
    </row>
    <row r="48" spans="1:43" ht="24.9" customHeight="1" x14ac:dyDescent="0.6">
      <c r="A48" s="24" t="s">
        <v>44</v>
      </c>
      <c r="B48" s="177" t="str">
        <f t="shared" si="1"/>
        <v/>
      </c>
      <c r="C48" s="177"/>
      <c r="D48" s="178"/>
      <c r="E48" s="185"/>
      <c r="F48" s="186"/>
      <c r="G48" s="170"/>
      <c r="H48" s="171"/>
      <c r="I48" s="171"/>
      <c r="J48" s="171"/>
      <c r="K48" s="171"/>
      <c r="L48" s="171"/>
      <c r="M48" s="171"/>
      <c r="N48" s="171"/>
      <c r="O48" s="171"/>
      <c r="P48" s="182"/>
      <c r="Q48" s="183"/>
      <c r="R48" s="183"/>
      <c r="S48" s="184"/>
      <c r="T48" s="136" t="str">
        <f>IF(ISERROR(VLOOKUP(G48,ﾄﾞﾛｯﾌﾟﾘｽﾄ20190307!$A$1:$B$818,2,FALSE)),"",VLOOKUP(G48,ﾄﾞﾛｯﾌﾟﾘｽﾄ20190307!$A$1:$B$818,2,FALSE))&amp;""</f>
        <v/>
      </c>
      <c r="U48" s="181"/>
      <c r="V48" s="136" t="str">
        <f>IF(ISERROR(VLOOKUP(G48,ﾄﾞﾛｯﾌﾟﾘｽﾄ20190307!$A$1:$C$818,3,FALSE)),"",VLOOKUP(G48,ﾄﾞﾛｯﾌﾟﾘｽﾄ20190307!$A$1:$C$818,3,FALSE))&amp;""</f>
        <v/>
      </c>
      <c r="W48" s="137"/>
      <c r="X48" s="138"/>
      <c r="Y48" s="139"/>
      <c r="Z48" s="136" t="str">
        <f>IF(ISERROR(VLOOKUP(G48,ﾄﾞﾛｯﾌﾟﾘｽﾄ20190307!$A$1:$D$818,4,FALSE)),"",VLOOKUP(G48,ﾄﾞﾛｯﾌﾟﾘｽﾄ20190307!$A$1:$D$818,4,FALSE))&amp;""</f>
        <v/>
      </c>
      <c r="AA48" s="137"/>
      <c r="AB48" s="133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5"/>
      <c r="AQ48" s="77"/>
    </row>
    <row r="49" spans="1:43" ht="24.9" customHeight="1" x14ac:dyDescent="0.6">
      <c r="A49" s="24" t="s">
        <v>44</v>
      </c>
      <c r="B49" s="177" t="str">
        <f t="shared" si="1"/>
        <v/>
      </c>
      <c r="C49" s="177"/>
      <c r="D49" s="178"/>
      <c r="E49" s="185"/>
      <c r="F49" s="186"/>
      <c r="G49" s="170"/>
      <c r="H49" s="171"/>
      <c r="I49" s="171"/>
      <c r="J49" s="171"/>
      <c r="K49" s="171"/>
      <c r="L49" s="171"/>
      <c r="M49" s="171"/>
      <c r="N49" s="171"/>
      <c r="O49" s="171"/>
      <c r="P49" s="182"/>
      <c r="Q49" s="183"/>
      <c r="R49" s="183"/>
      <c r="S49" s="184"/>
      <c r="T49" s="136" t="str">
        <f>IF(ISERROR(VLOOKUP(G49,ﾄﾞﾛｯﾌﾟﾘｽﾄ20190307!$A$1:$B$818,2,FALSE)),"",VLOOKUP(G49,ﾄﾞﾛｯﾌﾟﾘｽﾄ20190307!$A$1:$B$818,2,FALSE))&amp;""</f>
        <v/>
      </c>
      <c r="U49" s="181"/>
      <c r="V49" s="136" t="str">
        <f>IF(ISERROR(VLOOKUP(G49,ﾄﾞﾛｯﾌﾟﾘｽﾄ20190307!$A$1:$C$818,3,FALSE)),"",VLOOKUP(G49,ﾄﾞﾛｯﾌﾟﾘｽﾄ20190307!$A$1:$C$818,3,FALSE))&amp;""</f>
        <v/>
      </c>
      <c r="W49" s="137"/>
      <c r="X49" s="138"/>
      <c r="Y49" s="139"/>
      <c r="Z49" s="136" t="str">
        <f>IF(ISERROR(VLOOKUP(G49,ﾄﾞﾛｯﾌﾟﾘｽﾄ20190307!$A$1:$D$818,4,FALSE)),"",VLOOKUP(G49,ﾄﾞﾛｯﾌﾟﾘｽﾄ20190307!$A$1:$D$818,4,FALSE))&amp;""</f>
        <v/>
      </c>
      <c r="AA49" s="137"/>
      <c r="AB49" s="133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5"/>
      <c r="AQ49" s="77"/>
    </row>
    <row r="50" spans="1:43" ht="24.9" customHeight="1" x14ac:dyDescent="0.6">
      <c r="A50" s="24" t="s">
        <v>44</v>
      </c>
      <c r="B50" s="177" t="str">
        <f t="shared" si="1"/>
        <v/>
      </c>
      <c r="C50" s="177"/>
      <c r="D50" s="178"/>
      <c r="E50" s="185"/>
      <c r="F50" s="186"/>
      <c r="G50" s="170"/>
      <c r="H50" s="171"/>
      <c r="I50" s="171"/>
      <c r="J50" s="171"/>
      <c r="K50" s="171"/>
      <c r="L50" s="171"/>
      <c r="M50" s="171"/>
      <c r="N50" s="171"/>
      <c r="O50" s="171"/>
      <c r="P50" s="182"/>
      <c r="Q50" s="183"/>
      <c r="R50" s="183"/>
      <c r="S50" s="184"/>
      <c r="T50" s="136" t="str">
        <f>IF(ISERROR(VLOOKUP(G50,ﾄﾞﾛｯﾌﾟﾘｽﾄ20190307!$A$1:$B$818,2,FALSE)),"",VLOOKUP(G50,ﾄﾞﾛｯﾌﾟﾘｽﾄ20190307!$A$1:$B$818,2,FALSE))&amp;""</f>
        <v/>
      </c>
      <c r="U50" s="181"/>
      <c r="V50" s="136" t="str">
        <f>IF(ISERROR(VLOOKUP(G50,ﾄﾞﾛｯﾌﾟﾘｽﾄ20190307!$A$1:$C$818,3,FALSE)),"",VLOOKUP(G50,ﾄﾞﾛｯﾌﾟﾘｽﾄ20190307!$A$1:$C$818,3,FALSE))&amp;""</f>
        <v/>
      </c>
      <c r="W50" s="137"/>
      <c r="X50" s="138"/>
      <c r="Y50" s="139"/>
      <c r="Z50" s="136" t="str">
        <f>IF(ISERROR(VLOOKUP(G50,ﾄﾞﾛｯﾌﾟﾘｽﾄ20190307!$A$1:$D$818,4,FALSE)),"",VLOOKUP(G50,ﾄﾞﾛｯﾌﾟﾘｽﾄ20190307!$A$1:$D$818,4,FALSE))&amp;""</f>
        <v/>
      </c>
      <c r="AA50" s="137"/>
      <c r="AB50" s="133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5"/>
      <c r="AQ50" s="77"/>
    </row>
    <row r="51" spans="1:43" ht="24.9" customHeight="1" x14ac:dyDescent="0.6">
      <c r="A51" s="24" t="s">
        <v>44</v>
      </c>
      <c r="B51" s="177" t="str">
        <f t="shared" si="1"/>
        <v/>
      </c>
      <c r="C51" s="177"/>
      <c r="D51" s="178"/>
      <c r="E51" s="185"/>
      <c r="F51" s="186"/>
      <c r="G51" s="170"/>
      <c r="H51" s="171"/>
      <c r="I51" s="171"/>
      <c r="J51" s="171"/>
      <c r="K51" s="171"/>
      <c r="L51" s="171"/>
      <c r="M51" s="171"/>
      <c r="N51" s="171"/>
      <c r="O51" s="171"/>
      <c r="P51" s="182"/>
      <c r="Q51" s="183"/>
      <c r="R51" s="183"/>
      <c r="S51" s="184"/>
      <c r="T51" s="136" t="str">
        <f>IF(ISERROR(VLOOKUP(G51,ﾄﾞﾛｯﾌﾟﾘｽﾄ20190307!$A$1:$B$818,2,FALSE)),"",VLOOKUP(G51,ﾄﾞﾛｯﾌﾟﾘｽﾄ20190307!$A$1:$B$818,2,FALSE))&amp;""</f>
        <v/>
      </c>
      <c r="U51" s="181"/>
      <c r="V51" s="136" t="str">
        <f>IF(ISERROR(VLOOKUP(G51,ﾄﾞﾛｯﾌﾟﾘｽﾄ20190307!$A$1:$C$818,3,FALSE)),"",VLOOKUP(G51,ﾄﾞﾛｯﾌﾟﾘｽﾄ20190307!$A$1:$C$818,3,FALSE))&amp;""</f>
        <v/>
      </c>
      <c r="W51" s="137"/>
      <c r="X51" s="138"/>
      <c r="Y51" s="139"/>
      <c r="Z51" s="136" t="str">
        <f>IF(ISERROR(VLOOKUP(G51,ﾄﾞﾛｯﾌﾟﾘｽﾄ20190307!$A$1:$D$818,4,FALSE)),"",VLOOKUP(G51,ﾄﾞﾛｯﾌﾟﾘｽﾄ20190307!$A$1:$D$818,4,FALSE))&amp;""</f>
        <v/>
      </c>
      <c r="AA51" s="137"/>
      <c r="AB51" s="133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5"/>
      <c r="AQ51" s="77"/>
    </row>
    <row r="52" spans="1:43" ht="24.9" customHeight="1" x14ac:dyDescent="0.6">
      <c r="A52" s="24" t="s">
        <v>44</v>
      </c>
      <c r="B52" s="177" t="str">
        <f t="shared" si="1"/>
        <v/>
      </c>
      <c r="C52" s="177"/>
      <c r="D52" s="208"/>
      <c r="E52" s="209"/>
      <c r="F52" s="210"/>
      <c r="G52" s="170"/>
      <c r="H52" s="171"/>
      <c r="I52" s="171"/>
      <c r="J52" s="171"/>
      <c r="K52" s="171"/>
      <c r="L52" s="171"/>
      <c r="M52" s="171"/>
      <c r="N52" s="171"/>
      <c r="O52" s="171"/>
      <c r="P52" s="182"/>
      <c r="Q52" s="183"/>
      <c r="R52" s="183"/>
      <c r="S52" s="184"/>
      <c r="T52" s="136" t="str">
        <f>IF(ISERROR(VLOOKUP(G52,ﾄﾞﾛｯﾌﾟﾘｽﾄ20190307!$A$1:$B$818,2,FALSE)),"",VLOOKUP(G52,ﾄﾞﾛｯﾌﾟﾘｽﾄ20190307!$A$1:$B$818,2,FALSE))&amp;""</f>
        <v/>
      </c>
      <c r="U52" s="181"/>
      <c r="V52" s="136" t="str">
        <f>IF(ISERROR(VLOOKUP(G52,ﾄﾞﾛｯﾌﾟﾘｽﾄ20190307!$A$1:$C$818,3,FALSE)),"",VLOOKUP(G52,ﾄﾞﾛｯﾌﾟﾘｽﾄ20190307!$A$1:$C$818,3,FALSE))&amp;""</f>
        <v/>
      </c>
      <c r="W52" s="137"/>
      <c r="X52" s="138"/>
      <c r="Y52" s="139"/>
      <c r="Z52" s="136" t="str">
        <f>IF(ISERROR(VLOOKUP(G52,ﾄﾞﾛｯﾌﾟﾘｽﾄ20190307!$A$1:$D$818,4,FALSE)),"",VLOOKUP(G52,ﾄﾞﾛｯﾌﾟﾘｽﾄ20190307!$A$1:$D$818,4,FALSE))&amp;""</f>
        <v/>
      </c>
      <c r="AA52" s="137"/>
      <c r="AB52" s="133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5"/>
      <c r="AQ52" s="77"/>
    </row>
    <row r="53" spans="1:43" s="2" customFormat="1" x14ac:dyDescent="0.2">
      <c r="B53" s="14" t="s">
        <v>18</v>
      </c>
      <c r="C53" s="15"/>
      <c r="D53" s="15"/>
      <c r="E53" s="15"/>
      <c r="F53" s="15"/>
      <c r="G53" s="15"/>
      <c r="H53" s="62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90" t="s">
        <v>19</v>
      </c>
      <c r="AL53" s="191"/>
      <c r="AM53" s="191"/>
      <c r="AN53" s="191"/>
      <c r="AO53" s="191"/>
      <c r="AP53" s="192"/>
      <c r="AQ53" s="78"/>
    </row>
    <row r="54" spans="1:43" s="2" customFormat="1" x14ac:dyDescent="0.2">
      <c r="B54" s="61" t="s">
        <v>231</v>
      </c>
      <c r="C54" s="13"/>
      <c r="D54" s="13"/>
      <c r="E54" s="13"/>
      <c r="F54" s="13"/>
      <c r="G54" s="13"/>
      <c r="H54" s="8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90" t="s">
        <v>232</v>
      </c>
      <c r="AL54" s="191"/>
      <c r="AM54" s="191"/>
      <c r="AN54" s="191"/>
      <c r="AO54" s="191"/>
      <c r="AP54" s="192"/>
      <c r="AQ54" s="78"/>
    </row>
    <row r="55" spans="1:43" s="2" customFormat="1" x14ac:dyDescent="0.2">
      <c r="B55" s="61" t="s">
        <v>229</v>
      </c>
      <c r="C55" s="13"/>
      <c r="D55" s="13"/>
      <c r="E55" s="13"/>
      <c r="F55" s="13"/>
      <c r="G55" s="13"/>
      <c r="H55" s="8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93"/>
      <c r="AL55" s="194"/>
      <c r="AM55" s="194"/>
      <c r="AN55" s="194"/>
      <c r="AO55" s="194"/>
      <c r="AP55" s="195"/>
      <c r="AQ55" s="78"/>
    </row>
    <row r="56" spans="1:43" s="2" customFormat="1" x14ac:dyDescent="0.2">
      <c r="B56" s="61" t="s">
        <v>230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96"/>
      <c r="AL56" s="197"/>
      <c r="AM56" s="197"/>
      <c r="AN56" s="197"/>
      <c r="AO56" s="197"/>
      <c r="AP56" s="198"/>
      <c r="AQ56" s="79"/>
    </row>
    <row r="57" spans="1:43" s="2" customFormat="1" x14ac:dyDescent="0.2">
      <c r="B57" s="61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96"/>
      <c r="AL57" s="197"/>
      <c r="AM57" s="197"/>
      <c r="AN57" s="197"/>
      <c r="AO57" s="197"/>
      <c r="AP57" s="198"/>
      <c r="AQ57" s="79"/>
    </row>
    <row r="58" spans="1:43" s="2" customFormat="1" x14ac:dyDescent="0.2">
      <c r="B58" s="61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96"/>
      <c r="AL58" s="197"/>
      <c r="AM58" s="197"/>
      <c r="AN58" s="197"/>
      <c r="AO58" s="197"/>
      <c r="AP58" s="198"/>
      <c r="AQ58" s="79"/>
    </row>
    <row r="59" spans="1:43" s="2" customFormat="1" x14ac:dyDescent="0.2">
      <c r="B59" s="61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96"/>
      <c r="AL59" s="197"/>
      <c r="AM59" s="197"/>
      <c r="AN59" s="197"/>
      <c r="AO59" s="197"/>
      <c r="AP59" s="198"/>
      <c r="AQ59" s="79"/>
    </row>
    <row r="60" spans="1:43" s="2" customFormat="1" x14ac:dyDescent="0.2">
      <c r="B60" s="17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96"/>
      <c r="AL60" s="197"/>
      <c r="AM60" s="197"/>
      <c r="AN60" s="197"/>
      <c r="AO60" s="197"/>
      <c r="AP60" s="198"/>
      <c r="AQ60" s="79"/>
    </row>
    <row r="61" spans="1:43" s="2" customFormat="1" x14ac:dyDescent="0.2">
      <c r="B61" s="17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96"/>
      <c r="AL61" s="197"/>
      <c r="AM61" s="197"/>
      <c r="AN61" s="197"/>
      <c r="AO61" s="197"/>
      <c r="AP61" s="198"/>
      <c r="AQ61" s="79"/>
    </row>
    <row r="62" spans="1:43" s="2" customFormat="1" x14ac:dyDescent="0.2">
      <c r="B62" s="205" t="s">
        <v>48</v>
      </c>
      <c r="C62" s="60" t="s">
        <v>52</v>
      </c>
      <c r="D62" s="58"/>
      <c r="E62" s="58"/>
      <c r="F62" s="60" t="s">
        <v>226</v>
      </c>
      <c r="G62" s="58"/>
      <c r="H62" s="58"/>
      <c r="I62" s="60" t="s">
        <v>227</v>
      </c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199"/>
      <c r="AG62" s="199"/>
      <c r="AH62" s="199"/>
      <c r="AI62" s="199"/>
      <c r="AJ62" s="199"/>
      <c r="AK62" s="199"/>
      <c r="AL62" s="199"/>
      <c r="AM62" s="200"/>
      <c r="AN62" s="60" t="s">
        <v>49</v>
      </c>
      <c r="AO62" s="58"/>
      <c r="AP62" s="59"/>
      <c r="AQ62" s="57"/>
    </row>
    <row r="63" spans="1:43" s="2" customFormat="1" x14ac:dyDescent="0.2">
      <c r="B63" s="206"/>
      <c r="C63" s="84"/>
      <c r="D63" s="57"/>
      <c r="E63" s="57"/>
      <c r="F63" s="84"/>
      <c r="G63" s="57"/>
      <c r="H63" s="57"/>
      <c r="I63" s="84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2"/>
      <c r="AN63" s="84"/>
      <c r="AO63" s="57"/>
      <c r="AP63" s="85"/>
      <c r="AQ63" s="57"/>
    </row>
    <row r="64" spans="1:43" s="2" customFormat="1" x14ac:dyDescent="0.2">
      <c r="B64" s="206"/>
      <c r="C64" s="211"/>
      <c r="D64" s="212"/>
      <c r="E64" s="212"/>
      <c r="F64" s="211"/>
      <c r="G64" s="212"/>
      <c r="H64" s="213"/>
      <c r="I64" s="8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2"/>
      <c r="AN64" s="17"/>
      <c r="AO64" s="13"/>
      <c r="AP64" s="16"/>
      <c r="AQ64" s="13"/>
    </row>
    <row r="65" spans="1:43" s="2" customFormat="1" x14ac:dyDescent="0.2">
      <c r="B65" s="207"/>
      <c r="C65" s="214"/>
      <c r="D65" s="215"/>
      <c r="E65" s="215"/>
      <c r="F65" s="214"/>
      <c r="G65" s="215"/>
      <c r="H65" s="216"/>
      <c r="I65" s="82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4"/>
      <c r="AN65" s="18"/>
      <c r="AO65" s="19"/>
      <c r="AP65" s="56"/>
      <c r="AQ65" s="13"/>
    </row>
    <row r="66" spans="1:43" ht="30" customHeight="1" x14ac:dyDescent="0.2">
      <c r="A66" s="2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189" t="s">
        <v>45</v>
      </c>
      <c r="AC66" s="189"/>
      <c r="AD66" s="189"/>
      <c r="AE66" s="189"/>
      <c r="AF66" s="188"/>
      <c r="AG66" s="188"/>
      <c r="AH66" s="188"/>
      <c r="AI66" s="188"/>
      <c r="AJ66" s="188"/>
      <c r="AK66" s="188"/>
      <c r="AL66" s="188"/>
      <c r="AM66" s="188"/>
      <c r="AN66" s="188"/>
      <c r="AO66" s="188"/>
      <c r="AP66" s="188"/>
      <c r="AQ66" s="80"/>
    </row>
    <row r="67" spans="1:43" x14ac:dyDescent="0.2">
      <c r="AB67" s="187" t="s">
        <v>907</v>
      </c>
      <c r="AC67" s="187"/>
      <c r="AD67" s="187"/>
      <c r="AE67" s="187"/>
      <c r="AF67" s="187"/>
      <c r="AG67" s="187"/>
      <c r="AH67" s="187"/>
      <c r="AI67" s="187"/>
      <c r="AJ67" s="187"/>
      <c r="AK67" s="187"/>
      <c r="AL67" s="187"/>
      <c r="AM67" s="187"/>
      <c r="AN67" s="187"/>
      <c r="AO67" s="187"/>
      <c r="AP67" s="187"/>
      <c r="AQ67" s="64"/>
    </row>
    <row r="68" spans="1:43" x14ac:dyDescent="0.2"/>
    <row r="69" spans="1:43" hidden="1" x14ac:dyDescent="0.2"/>
    <row r="70" spans="1:43" hidden="1" x14ac:dyDescent="0.2"/>
    <row r="71" spans="1:43" hidden="1" x14ac:dyDescent="0.2"/>
    <row r="72" spans="1:43" hidden="1" x14ac:dyDescent="0.2"/>
    <row r="73" spans="1:43" hidden="1" x14ac:dyDescent="0.2"/>
    <row r="74" spans="1:43" hidden="1" x14ac:dyDescent="0.2"/>
    <row r="75" spans="1:43" hidden="1" x14ac:dyDescent="0.2"/>
    <row r="76" spans="1:43" hidden="1" x14ac:dyDescent="0.2"/>
    <row r="77" spans="1:43" hidden="1" x14ac:dyDescent="0.2"/>
    <row r="78" spans="1:43" hidden="1" x14ac:dyDescent="0.2"/>
    <row r="79" spans="1:43" hidden="1" x14ac:dyDescent="0.2"/>
    <row r="80" spans="1:43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x14ac:dyDescent="0.2"/>
    <row r="379" x14ac:dyDescent="0.2"/>
    <row r="380" x14ac:dyDescent="0.2"/>
  </sheetData>
  <mergeCells count="189">
    <mergeCell ref="B62:B65"/>
    <mergeCell ref="AB51:AP51"/>
    <mergeCell ref="B52:C52"/>
    <mergeCell ref="D52:F52"/>
    <mergeCell ref="T52:U52"/>
    <mergeCell ref="V51:W51"/>
    <mergeCell ref="B51:C51"/>
    <mergeCell ref="D51:F51"/>
    <mergeCell ref="T51:U51"/>
    <mergeCell ref="G51:O51"/>
    <mergeCell ref="P51:S51"/>
    <mergeCell ref="X51:Y51"/>
    <mergeCell ref="Z51:AA51"/>
    <mergeCell ref="F64:H65"/>
    <mergeCell ref="C64:E65"/>
    <mergeCell ref="AB67:AP67"/>
    <mergeCell ref="AF66:AP66"/>
    <mergeCell ref="V52:W52"/>
    <mergeCell ref="X52:Y52"/>
    <mergeCell ref="Z52:AA52"/>
    <mergeCell ref="AB66:AE66"/>
    <mergeCell ref="AK53:AP53"/>
    <mergeCell ref="AB52:AP52"/>
    <mergeCell ref="AK55:AP61"/>
    <mergeCell ref="AK54:AP54"/>
    <mergeCell ref="J62:AM65"/>
    <mergeCell ref="P52:S52"/>
    <mergeCell ref="G52:O52"/>
    <mergeCell ref="Z50:AA50"/>
    <mergeCell ref="AB50:AP50"/>
    <mergeCell ref="B50:C50"/>
    <mergeCell ref="D50:F50"/>
    <mergeCell ref="T50:U50"/>
    <mergeCell ref="V50:W50"/>
    <mergeCell ref="X50:Y50"/>
    <mergeCell ref="G50:O50"/>
    <mergeCell ref="P50:S50"/>
    <mergeCell ref="X48:Y48"/>
    <mergeCell ref="Z48:AA48"/>
    <mergeCell ref="AB48:AP48"/>
    <mergeCell ref="B48:C48"/>
    <mergeCell ref="D48:F48"/>
    <mergeCell ref="T48:U48"/>
    <mergeCell ref="G48:O48"/>
    <mergeCell ref="P48:S48"/>
    <mergeCell ref="V49:W49"/>
    <mergeCell ref="X49:Y49"/>
    <mergeCell ref="Z49:AA49"/>
    <mergeCell ref="AB49:AP49"/>
    <mergeCell ref="B49:C49"/>
    <mergeCell ref="D49:F49"/>
    <mergeCell ref="T49:U49"/>
    <mergeCell ref="G49:O49"/>
    <mergeCell ref="P49:S49"/>
    <mergeCell ref="V48:W48"/>
    <mergeCell ref="B46:C46"/>
    <mergeCell ref="D46:F46"/>
    <mergeCell ref="T46:U46"/>
    <mergeCell ref="G46:O46"/>
    <mergeCell ref="P46:S46"/>
    <mergeCell ref="V47:W47"/>
    <mergeCell ref="X47:Y47"/>
    <mergeCell ref="Z47:AA47"/>
    <mergeCell ref="AB47:AP47"/>
    <mergeCell ref="B47:C47"/>
    <mergeCell ref="D47:F47"/>
    <mergeCell ref="T47:U47"/>
    <mergeCell ref="G47:O47"/>
    <mergeCell ref="P47:S47"/>
    <mergeCell ref="V46:W46"/>
    <mergeCell ref="X46:Y46"/>
    <mergeCell ref="Z46:AA46"/>
    <mergeCell ref="AB46:AP46"/>
    <mergeCell ref="B44:C44"/>
    <mergeCell ref="D44:F44"/>
    <mergeCell ref="T44:U44"/>
    <mergeCell ref="G44:O44"/>
    <mergeCell ref="P44:S44"/>
    <mergeCell ref="V45:W45"/>
    <mergeCell ref="X45:Y45"/>
    <mergeCell ref="Z45:AA45"/>
    <mergeCell ref="AB45:AP45"/>
    <mergeCell ref="B45:C45"/>
    <mergeCell ref="D45:F45"/>
    <mergeCell ref="T45:U45"/>
    <mergeCell ref="G45:O45"/>
    <mergeCell ref="P45:S45"/>
    <mergeCell ref="B42:C42"/>
    <mergeCell ref="D42:F42"/>
    <mergeCell ref="T42:U42"/>
    <mergeCell ref="G42:O42"/>
    <mergeCell ref="P42:S42"/>
    <mergeCell ref="V43:W43"/>
    <mergeCell ref="X43:Y43"/>
    <mergeCell ref="Z43:AA43"/>
    <mergeCell ref="AB43:AP43"/>
    <mergeCell ref="B43:C43"/>
    <mergeCell ref="D43:F43"/>
    <mergeCell ref="T43:U43"/>
    <mergeCell ref="G43:O43"/>
    <mergeCell ref="P43:S43"/>
    <mergeCell ref="B40:C40"/>
    <mergeCell ref="D40:F40"/>
    <mergeCell ref="T40:U40"/>
    <mergeCell ref="V40:W40"/>
    <mergeCell ref="X40:Y40"/>
    <mergeCell ref="Z40:AA40"/>
    <mergeCell ref="AB40:AP40"/>
    <mergeCell ref="G40:O40"/>
    <mergeCell ref="V41:W41"/>
    <mergeCell ref="X41:Y41"/>
    <mergeCell ref="Z41:AA41"/>
    <mergeCell ref="AB41:AP41"/>
    <mergeCell ref="B41:C41"/>
    <mergeCell ref="D41:F41"/>
    <mergeCell ref="T41:U41"/>
    <mergeCell ref="G41:O41"/>
    <mergeCell ref="P40:S40"/>
    <mergeCell ref="P41:S41"/>
    <mergeCell ref="B39:C39"/>
    <mergeCell ref="D39:F39"/>
    <mergeCell ref="T39:U39"/>
    <mergeCell ref="V39:W39"/>
    <mergeCell ref="G39:O39"/>
    <mergeCell ref="P39:S39"/>
    <mergeCell ref="X39:Y39"/>
    <mergeCell ref="Z39:AA39"/>
    <mergeCell ref="B38:C38"/>
    <mergeCell ref="D38:F38"/>
    <mergeCell ref="T38:U38"/>
    <mergeCell ref="V38:W38"/>
    <mergeCell ref="D37:F37"/>
    <mergeCell ref="G38:O38"/>
    <mergeCell ref="P38:S38"/>
    <mergeCell ref="K16:O16"/>
    <mergeCell ref="V16:AA16"/>
    <mergeCell ref="AI16:AM16"/>
    <mergeCell ref="G33:AP33"/>
    <mergeCell ref="G31:AP31"/>
    <mergeCell ref="X38:Y38"/>
    <mergeCell ref="Z38:AA38"/>
    <mergeCell ref="AB38:AP38"/>
    <mergeCell ref="AC23:AP25"/>
    <mergeCell ref="E15:O15"/>
    <mergeCell ref="V15:AP15"/>
    <mergeCell ref="G30:AP30"/>
    <mergeCell ref="G34:AP34"/>
    <mergeCell ref="G37:S37"/>
    <mergeCell ref="T37:W37"/>
    <mergeCell ref="AB37:AP37"/>
    <mergeCell ref="AN19:AO19"/>
    <mergeCell ref="AH19:AI19"/>
    <mergeCell ref="AK19:AL19"/>
    <mergeCell ref="O20:P20"/>
    <mergeCell ref="X37:AA37"/>
    <mergeCell ref="B20:N20"/>
    <mergeCell ref="B22:AP22"/>
    <mergeCell ref="B33:F33"/>
    <mergeCell ref="B30:F30"/>
    <mergeCell ref="B27:AP27"/>
    <mergeCell ref="B29:AP29"/>
    <mergeCell ref="B31:F31"/>
    <mergeCell ref="B32:F32"/>
    <mergeCell ref="G32:AP32"/>
    <mergeCell ref="B37:C37"/>
    <mergeCell ref="B34:F34"/>
    <mergeCell ref="B36:E36"/>
    <mergeCell ref="AG1:AI1"/>
    <mergeCell ref="AK1:AL1"/>
    <mergeCell ref="AN1:AO1"/>
    <mergeCell ref="AE5:AN5"/>
    <mergeCell ref="B4:AP4"/>
    <mergeCell ref="B14:AP14"/>
    <mergeCell ref="AE6:AN6"/>
    <mergeCell ref="AE7:AN7"/>
    <mergeCell ref="B8:AP8"/>
    <mergeCell ref="U10:AP11"/>
    <mergeCell ref="I11:P11"/>
    <mergeCell ref="G13:Y13"/>
    <mergeCell ref="AB13:AP13"/>
    <mergeCell ref="AB39:AP39"/>
    <mergeCell ref="V42:W42"/>
    <mergeCell ref="X42:Y42"/>
    <mergeCell ref="Z42:AA42"/>
    <mergeCell ref="AB42:AP42"/>
    <mergeCell ref="V44:W44"/>
    <mergeCell ref="X44:Y44"/>
    <mergeCell ref="Z44:AA44"/>
    <mergeCell ref="AB44:AP44"/>
  </mergeCells>
  <phoneticPr fontId="3"/>
  <conditionalFormatting sqref="AQ30:AQ33">
    <cfRule type="expression" dxfId="4" priority="4" stopIfTrue="1">
      <formula>$G$30&lt;&gt;""</formula>
    </cfRule>
  </conditionalFormatting>
  <conditionalFormatting sqref="AH19:AI19 AK19:AL19 AN19:AO19">
    <cfRule type="expression" dxfId="3" priority="5" stopIfTrue="1">
      <formula>$AH$19&lt;&gt;""</formula>
    </cfRule>
  </conditionalFormatting>
  <conditionalFormatting sqref="G30:AP33">
    <cfRule type="expression" dxfId="2" priority="3" stopIfTrue="1">
      <formula>$G$30&lt;&gt;""</formula>
    </cfRule>
  </conditionalFormatting>
  <conditionalFormatting sqref="G34:AP34">
    <cfRule type="expression" dxfId="1" priority="2" stopIfTrue="1">
      <formula>$G$30&lt;&gt;""</formula>
    </cfRule>
  </conditionalFormatting>
  <conditionalFormatting sqref="B20:N20">
    <cfRule type="expression" dxfId="0" priority="1" stopIfTrue="1">
      <formula>$B$20&lt;&gt;""</formula>
    </cfRule>
  </conditionalFormatting>
  <dataValidations count="1">
    <dataValidation imeMode="halfAlpha" allowBlank="1" showInputMessage="1" showErrorMessage="1" sqref="P38:P52" xr:uid="{00000000-0002-0000-0100-000000000000}"/>
  </dataValidations>
  <printOptions horizontalCentered="1"/>
  <pageMargins left="0.28000000000000003" right="0.19685039370078741" top="0.47244094488188981" bottom="0.19685039370078741" header="0.51181102362204722" footer="0.51181102362204722"/>
  <pageSetup paperSize="9" scale="71" orientation="portrait" verticalDpi="12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100-000001000000}">
          <x14:formula1>
            <xm:f>ﾄﾞﾛｯﾌﾟﾘｽﾄ20190307!$A$1:$A$832</xm:f>
          </x14:formula1>
          <xm:sqref>G38:O52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38"/>
  <sheetViews>
    <sheetView zoomScaleNormal="100" workbookViewId="0"/>
  </sheetViews>
  <sheetFormatPr defaultColWidth="9" defaultRowHeight="13.2" x14ac:dyDescent="0.2"/>
  <cols>
    <col min="1" max="1" width="41.21875" style="87" customWidth="1"/>
    <col min="2" max="16384" width="9" style="87"/>
  </cols>
  <sheetData>
    <row r="1" spans="1:4" ht="13.5" customHeight="1" x14ac:dyDescent="0.2">
      <c r="A1" s="87" t="s">
        <v>552</v>
      </c>
    </row>
    <row r="2" spans="1:4" ht="13.5" customHeight="1" x14ac:dyDescent="0.2">
      <c r="A2" s="87" t="s">
        <v>599</v>
      </c>
    </row>
    <row r="3" spans="1:4" ht="13.5" customHeight="1" x14ac:dyDescent="0.2">
      <c r="A3" s="87" t="s">
        <v>267</v>
      </c>
      <c r="C3" s="87" t="s">
        <v>593</v>
      </c>
      <c r="D3" s="87" t="s">
        <v>845</v>
      </c>
    </row>
    <row r="4" spans="1:4" ht="13.5" customHeight="1" x14ac:dyDescent="0.2">
      <c r="A4" s="87" t="s">
        <v>268</v>
      </c>
      <c r="C4" s="87" t="s">
        <v>593</v>
      </c>
      <c r="D4" s="87" t="s">
        <v>845</v>
      </c>
    </row>
    <row r="5" spans="1:4" ht="13.5" customHeight="1" x14ac:dyDescent="0.2">
      <c r="A5" s="87" t="s">
        <v>269</v>
      </c>
      <c r="B5" s="87">
        <v>16</v>
      </c>
      <c r="C5" s="87" t="s">
        <v>593</v>
      </c>
      <c r="D5" s="87" t="s">
        <v>243</v>
      </c>
    </row>
    <row r="6" spans="1:4" ht="13.5" customHeight="1" x14ac:dyDescent="0.2">
      <c r="A6" s="87" t="s">
        <v>270</v>
      </c>
      <c r="B6" s="87">
        <v>12</v>
      </c>
      <c r="C6" s="87" t="s">
        <v>593</v>
      </c>
      <c r="D6" s="87" t="s">
        <v>845</v>
      </c>
    </row>
    <row r="7" spans="1:4" ht="13.5" customHeight="1" x14ac:dyDescent="0.2">
      <c r="A7" s="87" t="s">
        <v>271</v>
      </c>
      <c r="C7" s="87" t="s">
        <v>600</v>
      </c>
      <c r="D7" s="87" t="s">
        <v>243</v>
      </c>
    </row>
    <row r="8" spans="1:4" ht="13.5" customHeight="1" x14ac:dyDescent="0.2">
      <c r="A8" s="87" t="s">
        <v>601</v>
      </c>
      <c r="C8" s="87" t="s">
        <v>600</v>
      </c>
      <c r="D8" s="87" t="s">
        <v>243</v>
      </c>
    </row>
    <row r="9" spans="1:4" ht="13.5" customHeight="1" x14ac:dyDescent="0.2"/>
    <row r="10" spans="1:4" ht="13.5" customHeight="1" x14ac:dyDescent="0.2">
      <c r="A10" s="87" t="s">
        <v>602</v>
      </c>
    </row>
    <row r="11" spans="1:4" ht="13.5" customHeight="1" x14ac:dyDescent="0.2">
      <c r="A11" s="87" t="s">
        <v>272</v>
      </c>
      <c r="B11" s="87">
        <v>12</v>
      </c>
      <c r="C11" s="87" t="s">
        <v>593</v>
      </c>
      <c r="D11" s="87" t="s">
        <v>248</v>
      </c>
    </row>
    <row r="12" spans="1:4" ht="13.5" customHeight="1" x14ac:dyDescent="0.2">
      <c r="A12" s="87" t="s">
        <v>273</v>
      </c>
      <c r="B12" s="87">
        <v>3</v>
      </c>
      <c r="C12" s="87" t="s">
        <v>597</v>
      </c>
      <c r="D12" s="87" t="s">
        <v>845</v>
      </c>
    </row>
    <row r="13" spans="1:4" ht="13.5" customHeight="1" x14ac:dyDescent="0.2">
      <c r="A13" s="87" t="s">
        <v>274</v>
      </c>
      <c r="B13" s="87">
        <v>600</v>
      </c>
      <c r="C13" s="87" t="s">
        <v>603</v>
      </c>
      <c r="D13" s="87" t="s">
        <v>604</v>
      </c>
    </row>
    <row r="14" spans="1:4" ht="13.5" customHeight="1" x14ac:dyDescent="0.2">
      <c r="A14" s="87" t="s">
        <v>275</v>
      </c>
      <c r="B14" s="87">
        <v>12</v>
      </c>
      <c r="C14" s="87" t="s">
        <v>597</v>
      </c>
      <c r="D14" s="87" t="s">
        <v>845</v>
      </c>
    </row>
    <row r="15" spans="1:4" ht="13.5" customHeight="1" x14ac:dyDescent="0.2">
      <c r="A15" s="87" t="s">
        <v>276</v>
      </c>
      <c r="C15" s="87" t="s">
        <v>597</v>
      </c>
      <c r="D15" s="87" t="s">
        <v>845</v>
      </c>
    </row>
    <row r="16" spans="1:4" ht="13.5" customHeight="1" x14ac:dyDescent="0.2">
      <c r="A16" s="87" t="s">
        <v>605</v>
      </c>
      <c r="C16" s="87" t="s">
        <v>597</v>
      </c>
      <c r="D16" s="87" t="s">
        <v>845</v>
      </c>
    </row>
    <row r="17" spans="1:4" ht="13.5" customHeight="1" x14ac:dyDescent="0.2">
      <c r="A17" s="87" t="s">
        <v>277</v>
      </c>
      <c r="C17" s="87" t="s">
        <v>597</v>
      </c>
      <c r="D17" s="87" t="s">
        <v>845</v>
      </c>
    </row>
    <row r="18" spans="1:4" ht="13.5" customHeight="1" x14ac:dyDescent="0.2">
      <c r="A18" s="87" t="s">
        <v>606</v>
      </c>
      <c r="C18" s="87" t="s">
        <v>597</v>
      </c>
      <c r="D18" s="87" t="s">
        <v>845</v>
      </c>
    </row>
    <row r="19" spans="1:4" ht="13.5" customHeight="1" x14ac:dyDescent="0.2">
      <c r="A19" s="87" t="s">
        <v>278</v>
      </c>
      <c r="C19" s="87" t="s">
        <v>597</v>
      </c>
      <c r="D19" s="87" t="s">
        <v>845</v>
      </c>
    </row>
    <row r="20" spans="1:4" ht="13.5" customHeight="1" x14ac:dyDescent="0.2">
      <c r="A20" s="87" t="s">
        <v>279</v>
      </c>
      <c r="B20" s="87">
        <v>0.1</v>
      </c>
      <c r="C20" s="87" t="s">
        <v>597</v>
      </c>
      <c r="D20" s="87" t="s">
        <v>243</v>
      </c>
    </row>
    <row r="21" spans="1:4" ht="13.5" customHeight="1" x14ac:dyDescent="0.2">
      <c r="A21" s="87" t="s">
        <v>280</v>
      </c>
      <c r="B21" s="87">
        <v>0.75</v>
      </c>
      <c r="C21" s="87" t="s">
        <v>593</v>
      </c>
      <c r="D21" s="87" t="s">
        <v>243</v>
      </c>
    </row>
    <row r="22" spans="1:4" ht="13.5" customHeight="1" x14ac:dyDescent="0.2">
      <c r="A22" s="87" t="s">
        <v>607</v>
      </c>
      <c r="B22" s="87">
        <v>18</v>
      </c>
      <c r="C22" s="87" t="s">
        <v>595</v>
      </c>
      <c r="D22" s="87" t="s">
        <v>845</v>
      </c>
    </row>
    <row r="23" spans="1:4" ht="13.5" customHeight="1" x14ac:dyDescent="0.2">
      <c r="A23" s="87" t="s">
        <v>281</v>
      </c>
      <c r="B23" s="87">
        <v>4</v>
      </c>
      <c r="C23" s="87" t="s">
        <v>595</v>
      </c>
      <c r="D23" s="87" t="s">
        <v>243</v>
      </c>
    </row>
    <row r="24" spans="1:4" ht="13.5" customHeight="1" x14ac:dyDescent="0.2">
      <c r="A24" s="87" t="s">
        <v>282</v>
      </c>
      <c r="B24" s="87">
        <v>4</v>
      </c>
      <c r="C24" s="87" t="s">
        <v>595</v>
      </c>
      <c r="D24" s="87" t="s">
        <v>243</v>
      </c>
    </row>
    <row r="25" spans="1:4" ht="13.5" customHeight="1" x14ac:dyDescent="0.2">
      <c r="A25" s="87" t="s">
        <v>283</v>
      </c>
      <c r="B25" s="87">
        <v>10</v>
      </c>
      <c r="C25" s="87" t="s">
        <v>595</v>
      </c>
      <c r="D25" s="87" t="s">
        <v>284</v>
      </c>
    </row>
    <row r="26" spans="1:4" ht="13.5" customHeight="1" x14ac:dyDescent="0.2">
      <c r="A26" s="87" t="s">
        <v>285</v>
      </c>
      <c r="B26" s="87">
        <v>1</v>
      </c>
      <c r="C26" s="87" t="s">
        <v>608</v>
      </c>
      <c r="D26" s="87" t="s">
        <v>243</v>
      </c>
    </row>
    <row r="27" spans="1:4" ht="13.5" customHeight="1" x14ac:dyDescent="0.2">
      <c r="A27" s="87" t="s">
        <v>506</v>
      </c>
      <c r="B27" s="87">
        <v>5</v>
      </c>
      <c r="C27" s="87" t="s">
        <v>595</v>
      </c>
      <c r="D27" s="87" t="s">
        <v>845</v>
      </c>
    </row>
    <row r="28" spans="1:4" ht="13.5" customHeight="1" x14ac:dyDescent="0.2">
      <c r="A28" s="87" t="s">
        <v>507</v>
      </c>
      <c r="B28" s="87">
        <v>4</v>
      </c>
      <c r="C28" s="87" t="s">
        <v>595</v>
      </c>
      <c r="D28" s="87" t="s">
        <v>243</v>
      </c>
    </row>
    <row r="29" spans="1:4" ht="13.5" customHeight="1" x14ac:dyDescent="0.2">
      <c r="A29" s="88" t="s">
        <v>836</v>
      </c>
      <c r="B29" s="88">
        <v>0.32</v>
      </c>
      <c r="C29" s="88" t="s">
        <v>837</v>
      </c>
      <c r="D29" s="88" t="s">
        <v>845</v>
      </c>
    </row>
    <row r="30" spans="1:4" ht="13.5" customHeight="1" x14ac:dyDescent="0.2">
      <c r="A30" s="88" t="s">
        <v>56</v>
      </c>
      <c r="B30" s="88"/>
      <c r="C30" s="88" t="s">
        <v>55</v>
      </c>
      <c r="D30" s="88" t="s">
        <v>845</v>
      </c>
    </row>
    <row r="31" spans="1:4" ht="13.5" customHeight="1" x14ac:dyDescent="0.2">
      <c r="A31" s="88" t="s">
        <v>57</v>
      </c>
      <c r="B31" s="88">
        <v>160</v>
      </c>
      <c r="C31" s="88" t="s">
        <v>58</v>
      </c>
      <c r="D31" s="88" t="s">
        <v>59</v>
      </c>
    </row>
    <row r="32" spans="1:4" ht="13.5" customHeight="1" x14ac:dyDescent="0.2">
      <c r="A32" s="88" t="s">
        <v>60</v>
      </c>
      <c r="B32" s="88">
        <v>20</v>
      </c>
      <c r="C32" s="88" t="s">
        <v>55</v>
      </c>
      <c r="D32" s="88" t="s">
        <v>61</v>
      </c>
    </row>
    <row r="33" spans="1:4" ht="13.5" customHeight="1" x14ac:dyDescent="0.2">
      <c r="A33" s="88" t="s">
        <v>62</v>
      </c>
      <c r="B33" s="88">
        <v>20</v>
      </c>
      <c r="C33" s="88" t="s">
        <v>55</v>
      </c>
      <c r="D33" s="88" t="s">
        <v>61</v>
      </c>
    </row>
    <row r="34" spans="1:4" ht="13.5" customHeight="1" x14ac:dyDescent="0.2">
      <c r="A34" s="88" t="s">
        <v>63</v>
      </c>
      <c r="B34" s="88">
        <v>3</v>
      </c>
      <c r="C34" s="88" t="s">
        <v>55</v>
      </c>
      <c r="D34" s="88" t="s">
        <v>61</v>
      </c>
    </row>
    <row r="35" spans="1:4" ht="13.5" customHeight="1" x14ac:dyDescent="0.2">
      <c r="A35" s="88" t="s">
        <v>64</v>
      </c>
      <c r="B35" s="88"/>
      <c r="C35" s="88"/>
      <c r="D35" s="88" t="s">
        <v>65</v>
      </c>
    </row>
    <row r="36" spans="1:4" ht="13.5" customHeight="1" x14ac:dyDescent="0.2">
      <c r="A36" s="88" t="s">
        <v>585</v>
      </c>
      <c r="B36" s="88">
        <v>0.25</v>
      </c>
      <c r="C36" s="88" t="s">
        <v>580</v>
      </c>
      <c r="D36" s="88" t="s">
        <v>582</v>
      </c>
    </row>
    <row r="37" spans="1:4" s="86" customFormat="1" ht="13.5" customHeight="1" x14ac:dyDescent="0.2">
      <c r="A37" s="88" t="s">
        <v>233</v>
      </c>
      <c r="B37" s="88">
        <v>12</v>
      </c>
      <c r="C37" s="88" t="s">
        <v>235</v>
      </c>
      <c r="D37" s="88" t="s">
        <v>236</v>
      </c>
    </row>
    <row r="38" spans="1:4" s="86" customFormat="1" ht="13.5" customHeight="1" x14ac:dyDescent="0.2">
      <c r="A38" s="88" t="s">
        <v>234</v>
      </c>
      <c r="B38" s="88">
        <v>8</v>
      </c>
      <c r="C38" s="88" t="s">
        <v>235</v>
      </c>
      <c r="D38" s="88" t="s">
        <v>236</v>
      </c>
    </row>
    <row r="39" spans="1:4" s="86" customFormat="1" ht="13.5" customHeight="1" x14ac:dyDescent="0.2">
      <c r="A39" s="88" t="s">
        <v>581</v>
      </c>
      <c r="B39" s="88"/>
      <c r="C39" s="88"/>
      <c r="D39" s="88" t="s">
        <v>582</v>
      </c>
    </row>
    <row r="40" spans="1:4" s="86" customFormat="1" ht="13.5" customHeight="1" x14ac:dyDescent="0.2">
      <c r="A40" s="88" t="s">
        <v>584</v>
      </c>
      <c r="B40" s="88"/>
      <c r="C40" s="88"/>
      <c r="D40" s="88" t="s">
        <v>583</v>
      </c>
    </row>
    <row r="41" spans="1:4" ht="13.5" customHeight="1" x14ac:dyDescent="0.2"/>
    <row r="42" spans="1:4" ht="13.5" customHeight="1" x14ac:dyDescent="0.2">
      <c r="A42" s="87" t="s">
        <v>612</v>
      </c>
    </row>
    <row r="43" spans="1:4" ht="13.5" customHeight="1" x14ac:dyDescent="0.2">
      <c r="A43" s="87" t="s">
        <v>287</v>
      </c>
      <c r="B43" s="87">
        <v>18</v>
      </c>
      <c r="C43" s="87" t="s">
        <v>593</v>
      </c>
      <c r="D43" s="87" t="s">
        <v>243</v>
      </c>
    </row>
    <row r="44" spans="1:4" ht="13.5" customHeight="1" x14ac:dyDescent="0.2">
      <c r="A44" s="87" t="s">
        <v>288</v>
      </c>
      <c r="C44" s="87" t="s">
        <v>593</v>
      </c>
      <c r="D44" s="87" t="s">
        <v>845</v>
      </c>
    </row>
    <row r="45" spans="1:4" ht="13.5" customHeight="1" x14ac:dyDescent="0.2">
      <c r="A45" s="87" t="s">
        <v>289</v>
      </c>
      <c r="B45" s="87">
        <v>36</v>
      </c>
      <c r="C45" s="87" t="s">
        <v>593</v>
      </c>
      <c r="D45" s="87" t="s">
        <v>845</v>
      </c>
    </row>
    <row r="46" spans="1:4" ht="13.5" customHeight="1" x14ac:dyDescent="0.2">
      <c r="A46" s="87" t="s">
        <v>290</v>
      </c>
      <c r="C46" s="87" t="s">
        <v>593</v>
      </c>
      <c r="D46" s="87" t="s">
        <v>845</v>
      </c>
    </row>
    <row r="47" spans="1:4" ht="13.5" customHeight="1" x14ac:dyDescent="0.2">
      <c r="A47" s="87" t="s">
        <v>291</v>
      </c>
      <c r="C47" s="87" t="s">
        <v>593</v>
      </c>
      <c r="D47" s="87" t="s">
        <v>243</v>
      </c>
    </row>
    <row r="48" spans="1:4" ht="13.5" customHeight="1" x14ac:dyDescent="0.2">
      <c r="A48" s="87" t="s">
        <v>292</v>
      </c>
      <c r="C48" s="87" t="s">
        <v>593</v>
      </c>
      <c r="D48" s="87" t="s">
        <v>243</v>
      </c>
    </row>
    <row r="49" spans="1:4" ht="13.5" customHeight="1" x14ac:dyDescent="0.2">
      <c r="A49" s="87" t="s">
        <v>613</v>
      </c>
      <c r="C49" s="87" t="s">
        <v>593</v>
      </c>
      <c r="D49" s="87" t="s">
        <v>243</v>
      </c>
    </row>
    <row r="50" spans="1:4" ht="13.5" customHeight="1" x14ac:dyDescent="0.2">
      <c r="A50" s="87" t="s">
        <v>614</v>
      </c>
      <c r="B50" s="87">
        <v>18</v>
      </c>
      <c r="C50" s="87" t="s">
        <v>593</v>
      </c>
      <c r="D50" s="87" t="s">
        <v>845</v>
      </c>
    </row>
    <row r="51" spans="1:4" ht="13.5" customHeight="1" x14ac:dyDescent="0.2">
      <c r="A51" s="87" t="s">
        <v>615</v>
      </c>
      <c r="B51" s="87">
        <v>12</v>
      </c>
      <c r="C51" s="87" t="s">
        <v>593</v>
      </c>
      <c r="D51" s="87" t="s">
        <v>248</v>
      </c>
    </row>
    <row r="52" spans="1:4" ht="13.5" customHeight="1" x14ac:dyDescent="0.2">
      <c r="A52" s="87" t="s">
        <v>616</v>
      </c>
      <c r="B52" s="87">
        <v>16</v>
      </c>
      <c r="C52" s="87" t="s">
        <v>617</v>
      </c>
      <c r="D52" s="87" t="s">
        <v>243</v>
      </c>
    </row>
    <row r="53" spans="1:4" ht="13.5" customHeight="1" x14ac:dyDescent="0.2">
      <c r="A53" s="87" t="s">
        <v>293</v>
      </c>
      <c r="C53" s="87" t="s">
        <v>593</v>
      </c>
      <c r="D53" s="87" t="s">
        <v>243</v>
      </c>
    </row>
    <row r="54" spans="1:4" ht="13.5" customHeight="1" x14ac:dyDescent="0.2">
      <c r="A54" s="87" t="s">
        <v>618</v>
      </c>
      <c r="B54" s="87">
        <v>16</v>
      </c>
      <c r="C54" s="87" t="s">
        <v>593</v>
      </c>
      <c r="D54" s="87" t="s">
        <v>243</v>
      </c>
    </row>
    <row r="55" spans="1:4" ht="13.5" customHeight="1" x14ac:dyDescent="0.2">
      <c r="A55" s="87" t="s">
        <v>619</v>
      </c>
      <c r="B55" s="87">
        <v>18</v>
      </c>
      <c r="C55" s="87" t="s">
        <v>593</v>
      </c>
      <c r="D55" s="87" t="s">
        <v>243</v>
      </c>
    </row>
    <row r="56" spans="1:4" ht="13.5" customHeight="1" x14ac:dyDescent="0.2">
      <c r="A56" s="87" t="s">
        <v>620</v>
      </c>
      <c r="B56" s="87">
        <v>1</v>
      </c>
      <c r="C56" s="87" t="s">
        <v>593</v>
      </c>
      <c r="D56" s="87" t="s">
        <v>243</v>
      </c>
    </row>
    <row r="57" spans="1:4" ht="13.5" customHeight="1" x14ac:dyDescent="0.2">
      <c r="A57" s="87" t="s">
        <v>621</v>
      </c>
      <c r="B57" s="87">
        <v>20</v>
      </c>
      <c r="C57" s="87" t="s">
        <v>593</v>
      </c>
      <c r="D57" s="87" t="s">
        <v>248</v>
      </c>
    </row>
    <row r="58" spans="1:4" ht="13.5" customHeight="1" x14ac:dyDescent="0.2">
      <c r="A58" s="87" t="s">
        <v>622</v>
      </c>
      <c r="B58" s="87">
        <v>21</v>
      </c>
      <c r="C58" s="87" t="s">
        <v>597</v>
      </c>
      <c r="D58" s="87" t="s">
        <v>845</v>
      </c>
    </row>
    <row r="59" spans="1:4" ht="13.5" customHeight="1" x14ac:dyDescent="0.2">
      <c r="A59" s="87" t="s">
        <v>623</v>
      </c>
      <c r="B59" s="87">
        <v>27</v>
      </c>
      <c r="C59" s="87" t="s">
        <v>597</v>
      </c>
      <c r="D59" s="87" t="s">
        <v>845</v>
      </c>
    </row>
    <row r="60" spans="1:4" ht="13.5" customHeight="1" x14ac:dyDescent="0.2">
      <c r="A60" s="87" t="s">
        <v>624</v>
      </c>
      <c r="B60" s="87">
        <v>16</v>
      </c>
      <c r="C60" s="87" t="s">
        <v>597</v>
      </c>
      <c r="D60" s="87" t="s">
        <v>243</v>
      </c>
    </row>
    <row r="61" spans="1:4" ht="13.5" customHeight="1" x14ac:dyDescent="0.2">
      <c r="A61" s="87" t="s">
        <v>294</v>
      </c>
      <c r="C61" s="87" t="s">
        <v>593</v>
      </c>
      <c r="D61" s="87" t="s">
        <v>845</v>
      </c>
    </row>
    <row r="62" spans="1:4" ht="13.5" customHeight="1" x14ac:dyDescent="0.2">
      <c r="A62" s="87" t="s">
        <v>295</v>
      </c>
      <c r="C62" s="87" t="s">
        <v>593</v>
      </c>
      <c r="D62" s="87" t="s">
        <v>845</v>
      </c>
    </row>
    <row r="63" spans="1:4" ht="13.5" customHeight="1" x14ac:dyDescent="0.2">
      <c r="A63" s="87" t="s">
        <v>296</v>
      </c>
      <c r="C63" s="87" t="s">
        <v>600</v>
      </c>
      <c r="D63" s="87" t="s">
        <v>243</v>
      </c>
    </row>
    <row r="64" spans="1:4" ht="13.5" customHeight="1" x14ac:dyDescent="0.2">
      <c r="A64" s="87" t="s">
        <v>297</v>
      </c>
      <c r="C64" s="87" t="s">
        <v>593</v>
      </c>
      <c r="D64" s="87" t="s">
        <v>845</v>
      </c>
    </row>
    <row r="65" spans="1:4" ht="13.5" customHeight="1" x14ac:dyDescent="0.2">
      <c r="A65" s="87" t="s">
        <v>298</v>
      </c>
      <c r="C65" s="87" t="s">
        <v>593</v>
      </c>
      <c r="D65" s="87" t="s">
        <v>845</v>
      </c>
    </row>
    <row r="66" spans="1:4" ht="13.5" customHeight="1" x14ac:dyDescent="0.2">
      <c r="A66" s="87" t="s">
        <v>299</v>
      </c>
      <c r="C66" s="87" t="s">
        <v>600</v>
      </c>
      <c r="D66" s="87" t="s">
        <v>243</v>
      </c>
    </row>
    <row r="67" spans="1:4" ht="13.5" customHeight="1" x14ac:dyDescent="0.2">
      <c r="A67" s="87" t="s">
        <v>300</v>
      </c>
      <c r="B67" s="87">
        <v>15</v>
      </c>
      <c r="C67" s="87" t="s">
        <v>593</v>
      </c>
      <c r="D67" s="87" t="s">
        <v>243</v>
      </c>
    </row>
    <row r="68" spans="1:4" ht="13.5" customHeight="1" x14ac:dyDescent="0.2">
      <c r="A68" s="87" t="s">
        <v>301</v>
      </c>
      <c r="B68" s="87">
        <v>18</v>
      </c>
      <c r="C68" s="87" t="s">
        <v>593</v>
      </c>
      <c r="D68" s="87" t="s">
        <v>243</v>
      </c>
    </row>
    <row r="69" spans="1:4" ht="13.5" customHeight="1" x14ac:dyDescent="0.2">
      <c r="A69" s="87" t="s">
        <v>625</v>
      </c>
      <c r="B69" s="87">
        <v>16</v>
      </c>
      <c r="C69" s="87" t="s">
        <v>593</v>
      </c>
      <c r="D69" s="87" t="s">
        <v>243</v>
      </c>
    </row>
    <row r="70" spans="1:4" ht="13.5" customHeight="1" x14ac:dyDescent="0.2">
      <c r="A70" s="87" t="s">
        <v>626</v>
      </c>
      <c r="B70" s="87">
        <v>16</v>
      </c>
      <c r="C70" s="87" t="s">
        <v>593</v>
      </c>
      <c r="D70" s="87" t="s">
        <v>243</v>
      </c>
    </row>
    <row r="71" spans="1:4" ht="13.5" customHeight="1" x14ac:dyDescent="0.2">
      <c r="A71" s="87" t="s">
        <v>627</v>
      </c>
      <c r="B71" s="87">
        <v>20</v>
      </c>
      <c r="C71" s="87" t="s">
        <v>593</v>
      </c>
      <c r="D71" s="87" t="s">
        <v>248</v>
      </c>
    </row>
    <row r="72" spans="1:4" ht="13.5" customHeight="1" x14ac:dyDescent="0.2">
      <c r="A72" s="87" t="s">
        <v>628</v>
      </c>
      <c r="B72" s="87">
        <v>27</v>
      </c>
      <c r="C72" s="87" t="s">
        <v>597</v>
      </c>
      <c r="D72" s="87" t="s">
        <v>845</v>
      </c>
    </row>
    <row r="73" spans="1:4" ht="13.5" customHeight="1" x14ac:dyDescent="0.2">
      <c r="A73" s="87" t="s">
        <v>629</v>
      </c>
      <c r="B73" s="87">
        <v>36</v>
      </c>
      <c r="C73" s="87" t="s">
        <v>597</v>
      </c>
      <c r="D73" s="87" t="s">
        <v>845</v>
      </c>
    </row>
    <row r="74" spans="1:4" ht="13.5" customHeight="1" x14ac:dyDescent="0.2">
      <c r="A74" s="87" t="s">
        <v>831</v>
      </c>
      <c r="D74" s="87" t="s">
        <v>826</v>
      </c>
    </row>
    <row r="75" spans="1:4" ht="13.5" customHeight="1" x14ac:dyDescent="0.2">
      <c r="A75" s="87" t="s">
        <v>630</v>
      </c>
      <c r="B75" s="87">
        <v>27</v>
      </c>
      <c r="C75" s="87" t="s">
        <v>597</v>
      </c>
      <c r="D75" s="87" t="s">
        <v>845</v>
      </c>
    </row>
    <row r="76" spans="1:4" ht="13.5" customHeight="1" x14ac:dyDescent="0.2">
      <c r="A76" s="87" t="s">
        <v>631</v>
      </c>
      <c r="B76" s="87">
        <v>36</v>
      </c>
      <c r="C76" s="87" t="s">
        <v>597</v>
      </c>
      <c r="D76" s="87" t="s">
        <v>845</v>
      </c>
    </row>
    <row r="77" spans="1:4" ht="13.5" customHeight="1" x14ac:dyDescent="0.2">
      <c r="A77" s="87" t="s">
        <v>302</v>
      </c>
      <c r="B77" s="87">
        <v>18</v>
      </c>
      <c r="C77" s="87" t="s">
        <v>597</v>
      </c>
      <c r="D77" s="87" t="s">
        <v>845</v>
      </c>
    </row>
    <row r="78" spans="1:4" ht="13.5" customHeight="1" x14ac:dyDescent="0.2">
      <c r="A78" s="89" t="s">
        <v>303</v>
      </c>
      <c r="B78" s="87">
        <v>16</v>
      </c>
      <c r="C78" s="87" t="s">
        <v>617</v>
      </c>
      <c r="D78" s="87" t="s">
        <v>243</v>
      </c>
    </row>
    <row r="79" spans="1:4" ht="13.5" customHeight="1" x14ac:dyDescent="0.2">
      <c r="A79" s="87" t="s">
        <v>304</v>
      </c>
      <c r="C79" s="87" t="s">
        <v>593</v>
      </c>
      <c r="D79" s="87" t="s">
        <v>845</v>
      </c>
    </row>
    <row r="80" spans="1:4" ht="13.5" customHeight="1" x14ac:dyDescent="0.2">
      <c r="A80" s="87" t="s">
        <v>632</v>
      </c>
      <c r="B80" s="87">
        <v>18</v>
      </c>
      <c r="C80" s="87" t="s">
        <v>595</v>
      </c>
      <c r="D80" s="87" t="s">
        <v>243</v>
      </c>
    </row>
    <row r="81" spans="1:4" ht="13.5" customHeight="1" x14ac:dyDescent="0.2">
      <c r="A81" s="87" t="s">
        <v>305</v>
      </c>
      <c r="C81" s="87" t="s">
        <v>595</v>
      </c>
      <c r="D81" s="87" t="s">
        <v>243</v>
      </c>
    </row>
    <row r="82" spans="1:4" ht="13.5" customHeight="1" x14ac:dyDescent="0.2">
      <c r="A82" s="87" t="s">
        <v>306</v>
      </c>
      <c r="B82" s="87">
        <v>50</v>
      </c>
      <c r="C82" s="87" t="s">
        <v>307</v>
      </c>
      <c r="D82" s="87" t="s">
        <v>308</v>
      </c>
    </row>
    <row r="83" spans="1:4" ht="13.5" customHeight="1" x14ac:dyDescent="0.2">
      <c r="A83" s="87" t="s">
        <v>309</v>
      </c>
      <c r="B83" s="87">
        <v>16</v>
      </c>
      <c r="C83" s="87" t="s">
        <v>633</v>
      </c>
      <c r="D83" s="87" t="s">
        <v>845</v>
      </c>
    </row>
    <row r="84" spans="1:4" ht="13.5" customHeight="1" x14ac:dyDescent="0.2">
      <c r="A84" s="87" t="s">
        <v>310</v>
      </c>
      <c r="B84" s="87">
        <v>16</v>
      </c>
      <c r="C84" s="87" t="s">
        <v>634</v>
      </c>
      <c r="D84" s="87" t="s">
        <v>243</v>
      </c>
    </row>
    <row r="85" spans="1:4" ht="13.5" customHeight="1" x14ac:dyDescent="0.2">
      <c r="A85" s="87" t="s">
        <v>311</v>
      </c>
      <c r="B85" s="87">
        <v>0.64</v>
      </c>
      <c r="C85" s="87" t="s">
        <v>593</v>
      </c>
      <c r="D85" s="87" t="s">
        <v>243</v>
      </c>
    </row>
    <row r="86" spans="1:4" ht="13.5" customHeight="1" x14ac:dyDescent="0.2">
      <c r="A86" s="87" t="s">
        <v>635</v>
      </c>
      <c r="C86" s="87" t="s">
        <v>593</v>
      </c>
      <c r="D86" s="87" t="s">
        <v>845</v>
      </c>
    </row>
    <row r="87" spans="1:4" ht="13.5" customHeight="1" x14ac:dyDescent="0.2">
      <c r="A87" s="87" t="s">
        <v>312</v>
      </c>
      <c r="C87" s="87" t="s">
        <v>593</v>
      </c>
      <c r="D87" s="87" t="s">
        <v>243</v>
      </c>
    </row>
    <row r="88" spans="1:4" ht="13.5" customHeight="1" x14ac:dyDescent="0.2">
      <c r="A88" s="87" t="s">
        <v>313</v>
      </c>
      <c r="C88" s="87" t="s">
        <v>593</v>
      </c>
      <c r="D88" s="87" t="s">
        <v>243</v>
      </c>
    </row>
    <row r="89" spans="1:4" ht="13.5" customHeight="1" x14ac:dyDescent="0.2">
      <c r="A89" s="88" t="s">
        <v>103</v>
      </c>
      <c r="B89" s="88"/>
      <c r="C89" s="88" t="s">
        <v>55</v>
      </c>
      <c r="D89" s="88" t="s">
        <v>61</v>
      </c>
    </row>
    <row r="90" spans="1:4" ht="13.5" customHeight="1" x14ac:dyDescent="0.2">
      <c r="A90" s="88" t="s">
        <v>104</v>
      </c>
      <c r="B90" s="88"/>
      <c r="C90" s="88" t="s">
        <v>67</v>
      </c>
      <c r="D90" s="88" t="s">
        <v>61</v>
      </c>
    </row>
    <row r="91" spans="1:4" ht="13.5" customHeight="1" x14ac:dyDescent="0.2">
      <c r="A91" s="88" t="s">
        <v>105</v>
      </c>
      <c r="B91" s="88">
        <v>20</v>
      </c>
      <c r="C91" s="88" t="s">
        <v>55</v>
      </c>
      <c r="D91" s="88" t="s">
        <v>73</v>
      </c>
    </row>
    <row r="92" spans="1:4" ht="13.5" customHeight="1" x14ac:dyDescent="0.2">
      <c r="A92" s="88" t="s">
        <v>106</v>
      </c>
      <c r="B92" s="88"/>
      <c r="C92" s="88" t="s">
        <v>55</v>
      </c>
      <c r="D92" s="88" t="s">
        <v>75</v>
      </c>
    </row>
    <row r="93" spans="1:4" ht="13.5" customHeight="1" x14ac:dyDescent="0.2"/>
    <row r="94" spans="1:4" ht="13.5" customHeight="1" x14ac:dyDescent="0.2">
      <c r="A94" s="87" t="s">
        <v>636</v>
      </c>
    </row>
    <row r="95" spans="1:4" ht="13.5" customHeight="1" x14ac:dyDescent="0.2">
      <c r="A95" s="87" t="s">
        <v>637</v>
      </c>
      <c r="B95" s="87">
        <v>20</v>
      </c>
      <c r="C95" s="87" t="s">
        <v>593</v>
      </c>
      <c r="D95" s="87" t="s">
        <v>248</v>
      </c>
    </row>
    <row r="96" spans="1:4" ht="13.5" customHeight="1" x14ac:dyDescent="0.2">
      <c r="A96" s="87" t="s">
        <v>638</v>
      </c>
      <c r="C96" s="87" t="s">
        <v>307</v>
      </c>
      <c r="D96" s="87" t="s">
        <v>308</v>
      </c>
    </row>
    <row r="97" spans="1:4" ht="13.5" customHeight="1" x14ac:dyDescent="0.2">
      <c r="A97" s="87" t="s">
        <v>639</v>
      </c>
      <c r="C97" s="87" t="s">
        <v>307</v>
      </c>
      <c r="D97" s="87" t="s">
        <v>308</v>
      </c>
    </row>
    <row r="98" spans="1:4" ht="13.5" customHeight="1" x14ac:dyDescent="0.2">
      <c r="A98" s="87" t="s">
        <v>640</v>
      </c>
      <c r="C98" s="87" t="s">
        <v>307</v>
      </c>
      <c r="D98" s="87" t="s">
        <v>308</v>
      </c>
    </row>
    <row r="99" spans="1:4" ht="13.5" customHeight="1" x14ac:dyDescent="0.2">
      <c r="A99" s="87" t="s">
        <v>315</v>
      </c>
      <c r="C99" s="87" t="s">
        <v>307</v>
      </c>
      <c r="D99" s="87" t="s">
        <v>308</v>
      </c>
    </row>
    <row r="100" spans="1:4" ht="13.5" customHeight="1" x14ac:dyDescent="0.2"/>
    <row r="101" spans="1:4" ht="13.5" customHeight="1" x14ac:dyDescent="0.2">
      <c r="A101" s="87" t="s">
        <v>785</v>
      </c>
    </row>
    <row r="102" spans="1:4" ht="13.5" customHeight="1" x14ac:dyDescent="0.2">
      <c r="A102" s="87" t="s">
        <v>320</v>
      </c>
      <c r="C102" s="87" t="s">
        <v>597</v>
      </c>
      <c r="D102" s="87" t="s">
        <v>845</v>
      </c>
    </row>
    <row r="103" spans="1:4" ht="13.5" customHeight="1" x14ac:dyDescent="0.2">
      <c r="A103" s="87" t="s">
        <v>321</v>
      </c>
      <c r="B103" s="87">
        <v>16</v>
      </c>
      <c r="C103" s="87" t="s">
        <v>617</v>
      </c>
      <c r="D103" s="87" t="s">
        <v>243</v>
      </c>
    </row>
    <row r="104" spans="1:4" ht="13.5" customHeight="1" x14ac:dyDescent="0.2"/>
    <row r="105" spans="1:4" ht="13.5" customHeight="1" x14ac:dyDescent="0.2">
      <c r="A105" s="87" t="s">
        <v>641</v>
      </c>
    </row>
    <row r="106" spans="1:4" ht="13.5" customHeight="1" x14ac:dyDescent="0.2">
      <c r="A106" s="87" t="s">
        <v>642</v>
      </c>
      <c r="C106" s="87" t="s">
        <v>633</v>
      </c>
      <c r="D106" s="87" t="s">
        <v>845</v>
      </c>
    </row>
    <row r="107" spans="1:4" ht="13.5" customHeight="1" x14ac:dyDescent="0.2">
      <c r="A107" s="87" t="s">
        <v>327</v>
      </c>
      <c r="C107" s="87" t="s">
        <v>633</v>
      </c>
      <c r="D107" s="87" t="s">
        <v>243</v>
      </c>
    </row>
    <row r="108" spans="1:4" ht="13.5" customHeight="1" x14ac:dyDescent="0.2">
      <c r="A108" s="87" t="s">
        <v>328</v>
      </c>
      <c r="C108" s="87" t="s">
        <v>593</v>
      </c>
      <c r="D108" s="87" t="s">
        <v>243</v>
      </c>
    </row>
    <row r="109" spans="1:4" ht="13.5" customHeight="1" x14ac:dyDescent="0.2">
      <c r="A109" s="87" t="s">
        <v>329</v>
      </c>
      <c r="C109" s="87" t="s">
        <v>593</v>
      </c>
      <c r="D109" s="87" t="s">
        <v>243</v>
      </c>
    </row>
    <row r="110" spans="1:4" ht="13.5" customHeight="1" x14ac:dyDescent="0.2">
      <c r="A110" s="87" t="s">
        <v>643</v>
      </c>
      <c r="B110" s="87">
        <v>18</v>
      </c>
      <c r="C110" s="87" t="s">
        <v>593</v>
      </c>
      <c r="D110" s="87" t="s">
        <v>845</v>
      </c>
    </row>
    <row r="111" spans="1:4" ht="13.5" customHeight="1" x14ac:dyDescent="0.2">
      <c r="A111" s="87" t="s">
        <v>330</v>
      </c>
      <c r="B111" s="87">
        <v>15</v>
      </c>
      <c r="C111" s="87" t="s">
        <v>593</v>
      </c>
      <c r="D111" s="87" t="s">
        <v>243</v>
      </c>
    </row>
    <row r="112" spans="1:4" ht="13.5" customHeight="1" x14ac:dyDescent="0.2">
      <c r="A112" s="87" t="s">
        <v>331</v>
      </c>
      <c r="C112" s="87" t="s">
        <v>593</v>
      </c>
      <c r="D112" s="87" t="s">
        <v>243</v>
      </c>
    </row>
    <row r="113" spans="1:4" ht="13.5" customHeight="1" x14ac:dyDescent="0.2">
      <c r="A113" s="87" t="s">
        <v>332</v>
      </c>
      <c r="C113" s="87" t="s">
        <v>593</v>
      </c>
      <c r="D113" s="87" t="s">
        <v>845</v>
      </c>
    </row>
    <row r="114" spans="1:4" ht="13.5" customHeight="1" x14ac:dyDescent="0.2">
      <c r="A114" s="87" t="s">
        <v>644</v>
      </c>
      <c r="B114" s="87">
        <v>18</v>
      </c>
      <c r="C114" s="87" t="s">
        <v>593</v>
      </c>
      <c r="D114" s="87" t="s">
        <v>845</v>
      </c>
    </row>
    <row r="115" spans="1:4" ht="13.5" customHeight="1" x14ac:dyDescent="0.2">
      <c r="A115" s="87" t="s">
        <v>333</v>
      </c>
      <c r="B115" s="87">
        <v>15</v>
      </c>
      <c r="C115" s="87" t="s">
        <v>595</v>
      </c>
      <c r="D115" s="87" t="s">
        <v>243</v>
      </c>
    </row>
    <row r="116" spans="1:4" ht="13.5" customHeight="1" x14ac:dyDescent="0.2">
      <c r="A116" s="87" t="s">
        <v>334</v>
      </c>
      <c r="C116" s="87" t="s">
        <v>595</v>
      </c>
      <c r="D116" s="87" t="s">
        <v>243</v>
      </c>
    </row>
    <row r="117" spans="1:4" ht="13.5" customHeight="1" x14ac:dyDescent="0.2">
      <c r="A117" s="87" t="s">
        <v>335</v>
      </c>
      <c r="B117" s="87">
        <v>18</v>
      </c>
      <c r="C117" s="87" t="s">
        <v>593</v>
      </c>
      <c r="D117" s="87" t="s">
        <v>845</v>
      </c>
    </row>
    <row r="118" spans="1:4" ht="13.5" customHeight="1" x14ac:dyDescent="0.2">
      <c r="A118" s="87" t="s">
        <v>645</v>
      </c>
      <c r="B118" s="87">
        <v>15</v>
      </c>
      <c r="C118" s="87" t="s">
        <v>593</v>
      </c>
      <c r="D118" s="87" t="s">
        <v>243</v>
      </c>
    </row>
    <row r="119" spans="1:4" ht="13.5" customHeight="1" x14ac:dyDescent="0.2">
      <c r="A119" s="87" t="s">
        <v>646</v>
      </c>
      <c r="C119" s="87" t="s">
        <v>593</v>
      </c>
      <c r="D119" s="87" t="s">
        <v>243</v>
      </c>
    </row>
    <row r="120" spans="1:4" ht="13.5" customHeight="1" x14ac:dyDescent="0.2">
      <c r="A120" s="87" t="s">
        <v>647</v>
      </c>
      <c r="B120" s="87">
        <v>20</v>
      </c>
      <c r="C120" s="87" t="s">
        <v>593</v>
      </c>
      <c r="D120" s="87" t="s">
        <v>243</v>
      </c>
    </row>
    <row r="121" spans="1:4" ht="13.5" customHeight="1" x14ac:dyDescent="0.2">
      <c r="A121" s="87" t="s">
        <v>648</v>
      </c>
      <c r="B121" s="87">
        <v>12</v>
      </c>
      <c r="C121" s="87" t="s">
        <v>593</v>
      </c>
      <c r="D121" s="87" t="s">
        <v>243</v>
      </c>
    </row>
    <row r="122" spans="1:4" ht="13.5" customHeight="1" x14ac:dyDescent="0.2">
      <c r="A122" s="87" t="s">
        <v>336</v>
      </c>
      <c r="C122" s="87" t="s">
        <v>593</v>
      </c>
      <c r="D122" s="87" t="s">
        <v>845</v>
      </c>
    </row>
    <row r="123" spans="1:4" ht="13.5" customHeight="1" x14ac:dyDescent="0.2">
      <c r="A123" s="87" t="s">
        <v>337</v>
      </c>
      <c r="B123" s="87">
        <v>12</v>
      </c>
      <c r="C123" s="87" t="s">
        <v>593</v>
      </c>
      <c r="D123" s="87" t="s">
        <v>845</v>
      </c>
    </row>
    <row r="124" spans="1:4" ht="13.5" customHeight="1" x14ac:dyDescent="0.2">
      <c r="A124" s="87" t="s">
        <v>338</v>
      </c>
      <c r="B124" s="87">
        <v>12</v>
      </c>
      <c r="C124" s="87" t="s">
        <v>593</v>
      </c>
      <c r="D124" s="87" t="s">
        <v>845</v>
      </c>
    </row>
    <row r="125" spans="1:4" ht="13.5" customHeight="1" x14ac:dyDescent="0.2">
      <c r="A125" s="87" t="s">
        <v>649</v>
      </c>
      <c r="B125" s="87">
        <v>18.75</v>
      </c>
      <c r="C125" s="87" t="s">
        <v>593</v>
      </c>
      <c r="D125" s="87" t="s">
        <v>845</v>
      </c>
    </row>
    <row r="126" spans="1:4" ht="13.5" customHeight="1" x14ac:dyDescent="0.2">
      <c r="A126" s="87" t="s">
        <v>339</v>
      </c>
      <c r="B126" s="87">
        <v>15</v>
      </c>
      <c r="C126" s="87" t="s">
        <v>593</v>
      </c>
      <c r="D126" s="87" t="s">
        <v>243</v>
      </c>
    </row>
    <row r="127" spans="1:4" ht="13.5" customHeight="1" x14ac:dyDescent="0.2">
      <c r="A127" s="87" t="s">
        <v>340</v>
      </c>
      <c r="C127" s="87" t="s">
        <v>593</v>
      </c>
      <c r="D127" s="87" t="s">
        <v>243</v>
      </c>
    </row>
    <row r="128" spans="1:4" ht="13.5" customHeight="1" x14ac:dyDescent="0.2">
      <c r="A128" s="87" t="s">
        <v>341</v>
      </c>
      <c r="B128" s="87">
        <v>0.75</v>
      </c>
      <c r="C128" s="87" t="s">
        <v>595</v>
      </c>
      <c r="D128" s="87" t="s">
        <v>243</v>
      </c>
    </row>
    <row r="129" spans="1:4" ht="13.5" customHeight="1" x14ac:dyDescent="0.2">
      <c r="A129" s="87" t="s">
        <v>342</v>
      </c>
      <c r="C129" s="87" t="s">
        <v>593</v>
      </c>
      <c r="D129" s="87" t="s">
        <v>845</v>
      </c>
    </row>
    <row r="130" spans="1:4" ht="13.5" customHeight="1" x14ac:dyDescent="0.2">
      <c r="A130" s="87" t="s">
        <v>650</v>
      </c>
      <c r="C130" s="87" t="s">
        <v>593</v>
      </c>
      <c r="D130" s="87" t="s">
        <v>845</v>
      </c>
    </row>
    <row r="131" spans="1:4" ht="13.5" customHeight="1" x14ac:dyDescent="0.2">
      <c r="A131" s="87" t="s">
        <v>343</v>
      </c>
      <c r="C131" s="87" t="s">
        <v>593</v>
      </c>
      <c r="D131" s="87" t="s">
        <v>845</v>
      </c>
    </row>
    <row r="132" spans="1:4" ht="13.5" customHeight="1" x14ac:dyDescent="0.2">
      <c r="A132" s="87" t="s">
        <v>344</v>
      </c>
      <c r="B132" s="87">
        <v>0.1</v>
      </c>
      <c r="C132" s="87" t="s">
        <v>593</v>
      </c>
      <c r="D132" s="87" t="s">
        <v>243</v>
      </c>
    </row>
    <row r="133" spans="1:4" ht="13.5" customHeight="1" x14ac:dyDescent="0.2">
      <c r="A133" s="87" t="s">
        <v>345</v>
      </c>
      <c r="B133" s="87">
        <v>20</v>
      </c>
      <c r="C133" s="87" t="s">
        <v>593</v>
      </c>
      <c r="D133" s="87" t="s">
        <v>845</v>
      </c>
    </row>
    <row r="134" spans="1:4" ht="13.5" customHeight="1" x14ac:dyDescent="0.2">
      <c r="A134" s="87" t="s">
        <v>346</v>
      </c>
      <c r="B134" s="87">
        <v>16</v>
      </c>
      <c r="C134" s="87" t="s">
        <v>595</v>
      </c>
      <c r="D134" s="87" t="s">
        <v>243</v>
      </c>
    </row>
    <row r="135" spans="1:4" ht="13.5" customHeight="1" x14ac:dyDescent="0.2">
      <c r="A135" s="87" t="s">
        <v>347</v>
      </c>
      <c r="C135" s="87" t="s">
        <v>595</v>
      </c>
      <c r="D135" s="87" t="s">
        <v>243</v>
      </c>
    </row>
    <row r="136" spans="1:4" ht="13.5" customHeight="1" x14ac:dyDescent="0.2">
      <c r="A136" s="87" t="s">
        <v>348</v>
      </c>
      <c r="B136" s="87">
        <v>10</v>
      </c>
      <c r="C136" s="87" t="s">
        <v>593</v>
      </c>
      <c r="D136" s="87" t="s">
        <v>845</v>
      </c>
    </row>
    <row r="137" spans="1:4" ht="13.5" customHeight="1" x14ac:dyDescent="0.2">
      <c r="A137" s="87" t="s">
        <v>349</v>
      </c>
      <c r="B137" s="87">
        <v>15</v>
      </c>
      <c r="C137" s="87" t="s">
        <v>593</v>
      </c>
      <c r="D137" s="87" t="s">
        <v>845</v>
      </c>
    </row>
    <row r="138" spans="1:4" ht="13.5" customHeight="1" x14ac:dyDescent="0.2">
      <c r="A138" s="87" t="s">
        <v>350</v>
      </c>
      <c r="C138" s="87" t="s">
        <v>593</v>
      </c>
      <c r="D138" s="87" t="s">
        <v>243</v>
      </c>
    </row>
    <row r="139" spans="1:4" ht="13.5" customHeight="1" x14ac:dyDescent="0.2">
      <c r="A139" s="87" t="s">
        <v>351</v>
      </c>
      <c r="B139" s="87">
        <v>15</v>
      </c>
      <c r="C139" s="87" t="s">
        <v>593</v>
      </c>
      <c r="D139" s="87" t="s">
        <v>243</v>
      </c>
    </row>
    <row r="140" spans="1:4" ht="13.5" customHeight="1" x14ac:dyDescent="0.2">
      <c r="A140" s="87" t="s">
        <v>352</v>
      </c>
      <c r="B140" s="87">
        <v>15</v>
      </c>
      <c r="C140" s="87" t="s">
        <v>595</v>
      </c>
      <c r="D140" s="87" t="s">
        <v>243</v>
      </c>
    </row>
    <row r="141" spans="1:4" ht="13.5" customHeight="1" x14ac:dyDescent="0.2">
      <c r="A141" s="87" t="s">
        <v>353</v>
      </c>
      <c r="B141" s="87">
        <v>15</v>
      </c>
      <c r="C141" s="87" t="s">
        <v>593</v>
      </c>
      <c r="D141" s="87" t="s">
        <v>243</v>
      </c>
    </row>
    <row r="142" spans="1:4" ht="13.5" customHeight="1" x14ac:dyDescent="0.2">
      <c r="A142" s="87" t="s">
        <v>651</v>
      </c>
      <c r="C142" s="87" t="s">
        <v>593</v>
      </c>
      <c r="D142" s="87" t="s">
        <v>243</v>
      </c>
    </row>
    <row r="143" spans="1:4" ht="13.5" customHeight="1" x14ac:dyDescent="0.2">
      <c r="A143" s="87" t="s">
        <v>652</v>
      </c>
      <c r="C143" s="87" t="s">
        <v>593</v>
      </c>
      <c r="D143" s="87" t="s">
        <v>243</v>
      </c>
    </row>
    <row r="144" spans="1:4" ht="13.5" customHeight="1" x14ac:dyDescent="0.2">
      <c r="A144" s="87" t="s">
        <v>354</v>
      </c>
      <c r="B144" s="87">
        <v>16</v>
      </c>
      <c r="C144" s="87" t="s">
        <v>593</v>
      </c>
      <c r="D144" s="87" t="s">
        <v>248</v>
      </c>
    </row>
    <row r="145" spans="1:4" ht="13.5" customHeight="1" x14ac:dyDescent="0.2">
      <c r="A145" s="87" t="s">
        <v>355</v>
      </c>
      <c r="B145" s="87">
        <v>20</v>
      </c>
      <c r="C145" s="87" t="s">
        <v>597</v>
      </c>
      <c r="D145" s="87" t="s">
        <v>248</v>
      </c>
    </row>
    <row r="146" spans="1:4" ht="13.5" customHeight="1" x14ac:dyDescent="0.2">
      <c r="A146" s="87" t="s">
        <v>356</v>
      </c>
      <c r="B146" s="87">
        <v>15</v>
      </c>
      <c r="C146" s="87" t="s">
        <v>597</v>
      </c>
      <c r="D146" s="87" t="s">
        <v>248</v>
      </c>
    </row>
    <row r="147" spans="1:4" ht="13.5" customHeight="1" x14ac:dyDescent="0.2">
      <c r="A147" s="87" t="s">
        <v>357</v>
      </c>
      <c r="B147" s="87">
        <v>1</v>
      </c>
      <c r="C147" s="87" t="s">
        <v>597</v>
      </c>
      <c r="D147" s="87" t="s">
        <v>243</v>
      </c>
    </row>
    <row r="148" spans="1:4" ht="13.5" customHeight="1" x14ac:dyDescent="0.2">
      <c r="A148" s="87" t="s">
        <v>358</v>
      </c>
      <c r="B148" s="87">
        <v>17</v>
      </c>
      <c r="C148" s="87" t="s">
        <v>593</v>
      </c>
      <c r="D148" s="87" t="s">
        <v>243</v>
      </c>
    </row>
    <row r="149" spans="1:4" ht="13.5" customHeight="1" x14ac:dyDescent="0.2">
      <c r="A149" s="87" t="s">
        <v>359</v>
      </c>
      <c r="B149" s="87">
        <v>4</v>
      </c>
      <c r="C149" s="87" t="s">
        <v>593</v>
      </c>
      <c r="D149" s="87" t="s">
        <v>243</v>
      </c>
    </row>
    <row r="150" spans="1:4" ht="13.5" customHeight="1" x14ac:dyDescent="0.2">
      <c r="A150" s="87" t="s">
        <v>653</v>
      </c>
      <c r="B150" s="87">
        <v>1</v>
      </c>
      <c r="C150" s="87" t="s">
        <v>593</v>
      </c>
      <c r="D150" s="87" t="s">
        <v>243</v>
      </c>
    </row>
    <row r="151" spans="1:4" ht="13.5" customHeight="1" x14ac:dyDescent="0.2">
      <c r="A151" s="87" t="s">
        <v>654</v>
      </c>
      <c r="C151" s="87" t="s">
        <v>593</v>
      </c>
      <c r="D151" s="87" t="s">
        <v>243</v>
      </c>
    </row>
    <row r="152" spans="1:4" ht="13.5" customHeight="1" x14ac:dyDescent="0.2">
      <c r="A152" s="87" t="s">
        <v>360</v>
      </c>
      <c r="C152" s="87" t="s">
        <v>593</v>
      </c>
      <c r="D152" s="87" t="s">
        <v>243</v>
      </c>
    </row>
    <row r="153" spans="1:4" ht="13.5" customHeight="1" x14ac:dyDescent="0.2">
      <c r="A153" s="87" t="s">
        <v>361</v>
      </c>
      <c r="B153" s="87">
        <v>15</v>
      </c>
      <c r="C153" s="87" t="s">
        <v>593</v>
      </c>
      <c r="D153" s="87" t="s">
        <v>243</v>
      </c>
    </row>
    <row r="154" spans="1:4" ht="13.5" customHeight="1" x14ac:dyDescent="0.2">
      <c r="A154" s="87" t="s">
        <v>362</v>
      </c>
      <c r="B154" s="87">
        <v>15</v>
      </c>
      <c r="C154" s="87" t="s">
        <v>593</v>
      </c>
      <c r="D154" s="87" t="s">
        <v>243</v>
      </c>
    </row>
    <row r="155" spans="1:4" ht="13.5" customHeight="1" x14ac:dyDescent="0.2">
      <c r="A155" s="87" t="s">
        <v>363</v>
      </c>
      <c r="C155" s="87" t="s">
        <v>593</v>
      </c>
      <c r="D155" s="87" t="s">
        <v>243</v>
      </c>
    </row>
    <row r="156" spans="1:4" ht="13.5" customHeight="1" x14ac:dyDescent="0.2">
      <c r="A156" s="87" t="s">
        <v>364</v>
      </c>
      <c r="B156" s="87">
        <v>1</v>
      </c>
      <c r="C156" s="87" t="s">
        <v>593</v>
      </c>
      <c r="D156" s="87" t="s">
        <v>243</v>
      </c>
    </row>
    <row r="157" spans="1:4" ht="13.5" customHeight="1" x14ac:dyDescent="0.2">
      <c r="A157" s="87" t="s">
        <v>365</v>
      </c>
      <c r="B157" s="87">
        <v>4</v>
      </c>
      <c r="C157" s="87" t="s">
        <v>593</v>
      </c>
      <c r="D157" s="87" t="s">
        <v>243</v>
      </c>
    </row>
    <row r="158" spans="1:4" ht="13.5" customHeight="1" x14ac:dyDescent="0.2">
      <c r="A158" s="87" t="s">
        <v>366</v>
      </c>
      <c r="C158" s="87" t="s">
        <v>593</v>
      </c>
      <c r="D158" s="87" t="s">
        <v>845</v>
      </c>
    </row>
    <row r="159" spans="1:4" ht="13.5" customHeight="1" x14ac:dyDescent="0.2">
      <c r="A159" s="87" t="s">
        <v>367</v>
      </c>
      <c r="C159" s="87" t="s">
        <v>593</v>
      </c>
      <c r="D159" s="87" t="s">
        <v>243</v>
      </c>
    </row>
    <row r="160" spans="1:4" ht="13.5" customHeight="1" x14ac:dyDescent="0.2">
      <c r="A160" s="87" t="s">
        <v>368</v>
      </c>
      <c r="C160" s="87" t="s">
        <v>593</v>
      </c>
      <c r="D160" s="87" t="s">
        <v>243</v>
      </c>
    </row>
    <row r="161" spans="1:4" ht="13.5" customHeight="1" x14ac:dyDescent="0.2">
      <c r="A161" s="87" t="s">
        <v>369</v>
      </c>
      <c r="B161" s="87">
        <v>18</v>
      </c>
      <c r="C161" s="87" t="s">
        <v>593</v>
      </c>
      <c r="D161" s="87" t="s">
        <v>243</v>
      </c>
    </row>
    <row r="162" spans="1:4" ht="13.5" customHeight="1" x14ac:dyDescent="0.2">
      <c r="A162" s="87" t="s">
        <v>370</v>
      </c>
      <c r="B162" s="87">
        <v>18</v>
      </c>
      <c r="C162" s="87" t="s">
        <v>593</v>
      </c>
      <c r="D162" s="87" t="s">
        <v>243</v>
      </c>
    </row>
    <row r="163" spans="1:4" ht="13.5" customHeight="1" x14ac:dyDescent="0.2">
      <c r="A163" s="87" t="s">
        <v>371</v>
      </c>
      <c r="B163" s="87">
        <v>18</v>
      </c>
      <c r="C163" s="87" t="s">
        <v>593</v>
      </c>
      <c r="D163" s="87" t="s">
        <v>243</v>
      </c>
    </row>
    <row r="164" spans="1:4" ht="13.5" customHeight="1" x14ac:dyDescent="0.2">
      <c r="A164" s="87" t="s">
        <v>372</v>
      </c>
      <c r="B164" s="87">
        <v>15</v>
      </c>
      <c r="C164" s="87" t="s">
        <v>593</v>
      </c>
      <c r="D164" s="87" t="s">
        <v>243</v>
      </c>
    </row>
    <row r="165" spans="1:4" ht="13.5" customHeight="1" x14ac:dyDescent="0.2">
      <c r="A165" s="87" t="s">
        <v>373</v>
      </c>
      <c r="C165" s="87" t="s">
        <v>593</v>
      </c>
      <c r="D165" s="87" t="s">
        <v>243</v>
      </c>
    </row>
    <row r="166" spans="1:4" ht="13.5" customHeight="1" x14ac:dyDescent="0.2">
      <c r="A166" s="87" t="s">
        <v>655</v>
      </c>
      <c r="B166" s="87">
        <v>16</v>
      </c>
      <c r="C166" s="87" t="s">
        <v>593</v>
      </c>
      <c r="D166" s="87" t="s">
        <v>243</v>
      </c>
    </row>
    <row r="167" spans="1:4" ht="13.5" customHeight="1" x14ac:dyDescent="0.2">
      <c r="A167" s="87" t="s">
        <v>374</v>
      </c>
      <c r="B167" s="87">
        <v>16</v>
      </c>
      <c r="C167" s="87" t="s">
        <v>593</v>
      </c>
      <c r="D167" s="87" t="s">
        <v>243</v>
      </c>
    </row>
    <row r="168" spans="1:4" ht="13.5" customHeight="1" x14ac:dyDescent="0.2">
      <c r="A168" s="87" t="s">
        <v>375</v>
      </c>
      <c r="B168" s="87">
        <v>16</v>
      </c>
      <c r="C168" s="87" t="s">
        <v>593</v>
      </c>
      <c r="D168" s="87" t="s">
        <v>243</v>
      </c>
    </row>
    <row r="169" spans="1:4" ht="13.5" customHeight="1" x14ac:dyDescent="0.2">
      <c r="A169" s="87" t="s">
        <v>376</v>
      </c>
      <c r="B169" s="87">
        <v>16</v>
      </c>
      <c r="C169" s="87" t="s">
        <v>593</v>
      </c>
      <c r="D169" s="87" t="s">
        <v>243</v>
      </c>
    </row>
    <row r="170" spans="1:4" ht="13.5" customHeight="1" x14ac:dyDescent="0.2">
      <c r="A170" s="87" t="s">
        <v>377</v>
      </c>
      <c r="B170" s="87">
        <v>16</v>
      </c>
      <c r="C170" s="87" t="s">
        <v>593</v>
      </c>
      <c r="D170" s="87" t="s">
        <v>243</v>
      </c>
    </row>
    <row r="171" spans="1:4" ht="13.5" customHeight="1" x14ac:dyDescent="0.2">
      <c r="A171" s="87" t="s">
        <v>378</v>
      </c>
      <c r="B171" s="87">
        <v>20</v>
      </c>
      <c r="C171" s="87" t="s">
        <v>593</v>
      </c>
      <c r="D171" s="87" t="s">
        <v>243</v>
      </c>
    </row>
    <row r="172" spans="1:4" ht="13.5" customHeight="1" x14ac:dyDescent="0.2">
      <c r="A172" s="87" t="s">
        <v>379</v>
      </c>
      <c r="B172" s="87">
        <v>18</v>
      </c>
      <c r="C172" s="87" t="s">
        <v>595</v>
      </c>
      <c r="D172" s="87" t="s">
        <v>243</v>
      </c>
    </row>
    <row r="173" spans="1:4" ht="13.5" customHeight="1" x14ac:dyDescent="0.2">
      <c r="A173" s="87" t="s">
        <v>380</v>
      </c>
      <c r="B173" s="87">
        <v>5.4</v>
      </c>
      <c r="C173" s="87" t="s">
        <v>595</v>
      </c>
      <c r="D173" s="87" t="s">
        <v>243</v>
      </c>
    </row>
    <row r="174" spans="1:4" ht="13.5" customHeight="1" x14ac:dyDescent="0.2">
      <c r="A174" s="87" t="s">
        <v>656</v>
      </c>
      <c r="C174" s="87" t="s">
        <v>593</v>
      </c>
      <c r="D174" s="87" t="s">
        <v>243</v>
      </c>
    </row>
    <row r="175" spans="1:4" ht="13.5" customHeight="1" x14ac:dyDescent="0.2">
      <c r="A175" s="87" t="s">
        <v>381</v>
      </c>
      <c r="B175" s="87">
        <v>15</v>
      </c>
      <c r="C175" s="87" t="s">
        <v>593</v>
      </c>
      <c r="D175" s="87" t="s">
        <v>243</v>
      </c>
    </row>
    <row r="176" spans="1:4" ht="13.5" customHeight="1" x14ac:dyDescent="0.2">
      <c r="A176" s="87" t="s">
        <v>382</v>
      </c>
      <c r="B176" s="87">
        <v>20</v>
      </c>
      <c r="C176" s="87" t="s">
        <v>593</v>
      </c>
      <c r="D176" s="87" t="s">
        <v>248</v>
      </c>
    </row>
    <row r="177" spans="1:4" ht="13.5" customHeight="1" x14ac:dyDescent="0.2">
      <c r="A177" s="87" t="s">
        <v>657</v>
      </c>
      <c r="B177" s="87">
        <v>25</v>
      </c>
      <c r="C177" s="87" t="s">
        <v>597</v>
      </c>
      <c r="D177" s="87" t="s">
        <v>845</v>
      </c>
    </row>
    <row r="178" spans="1:4" ht="13.5" customHeight="1" x14ac:dyDescent="0.2">
      <c r="A178" s="87" t="s">
        <v>658</v>
      </c>
      <c r="B178" s="87">
        <v>30</v>
      </c>
      <c r="C178" s="87" t="s">
        <v>597</v>
      </c>
      <c r="D178" s="87" t="s">
        <v>845</v>
      </c>
    </row>
    <row r="179" spans="1:4" ht="13.5" customHeight="1" x14ac:dyDescent="0.2">
      <c r="A179" s="87" t="s">
        <v>383</v>
      </c>
      <c r="B179" s="87">
        <v>15</v>
      </c>
      <c r="C179" s="87" t="s">
        <v>659</v>
      </c>
      <c r="D179" s="87" t="s">
        <v>243</v>
      </c>
    </row>
    <row r="180" spans="1:4" ht="13.5" customHeight="1" x14ac:dyDescent="0.2">
      <c r="A180" s="87" t="s">
        <v>384</v>
      </c>
      <c r="B180" s="87">
        <v>10</v>
      </c>
      <c r="C180" s="87" t="s">
        <v>595</v>
      </c>
      <c r="D180" s="87" t="s">
        <v>243</v>
      </c>
    </row>
    <row r="181" spans="1:4" ht="13.5" customHeight="1" x14ac:dyDescent="0.2">
      <c r="A181" s="87" t="s">
        <v>385</v>
      </c>
      <c r="B181" s="87">
        <v>1</v>
      </c>
      <c r="C181" s="87" t="s">
        <v>595</v>
      </c>
      <c r="D181" s="87" t="s">
        <v>243</v>
      </c>
    </row>
    <row r="182" spans="1:4" ht="13.5" customHeight="1" x14ac:dyDescent="0.2">
      <c r="A182" s="87" t="s">
        <v>386</v>
      </c>
      <c r="B182" s="87">
        <v>15</v>
      </c>
      <c r="C182" s="87" t="s">
        <v>595</v>
      </c>
      <c r="D182" s="87" t="s">
        <v>243</v>
      </c>
    </row>
    <row r="183" spans="1:4" ht="13.5" customHeight="1" x14ac:dyDescent="0.2">
      <c r="A183" s="87" t="s">
        <v>387</v>
      </c>
      <c r="B183" s="87">
        <v>15</v>
      </c>
      <c r="C183" s="87" t="s">
        <v>595</v>
      </c>
      <c r="D183" s="87" t="s">
        <v>243</v>
      </c>
    </row>
    <row r="184" spans="1:4" ht="13.5" customHeight="1" x14ac:dyDescent="0.2">
      <c r="A184" s="87" t="s">
        <v>660</v>
      </c>
      <c r="B184" s="87">
        <v>10</v>
      </c>
      <c r="C184" s="87" t="s">
        <v>595</v>
      </c>
      <c r="D184" s="87" t="s">
        <v>243</v>
      </c>
    </row>
    <row r="185" spans="1:4" ht="13.5" customHeight="1" x14ac:dyDescent="0.2">
      <c r="A185" s="87" t="s">
        <v>388</v>
      </c>
      <c r="C185" s="87" t="s">
        <v>593</v>
      </c>
      <c r="D185" s="87" t="s">
        <v>243</v>
      </c>
    </row>
    <row r="186" spans="1:4" ht="13.5" customHeight="1" x14ac:dyDescent="0.2">
      <c r="A186" s="87" t="s">
        <v>389</v>
      </c>
      <c r="B186" s="87">
        <v>13</v>
      </c>
      <c r="C186" s="87" t="s">
        <v>593</v>
      </c>
      <c r="D186" s="87" t="s">
        <v>845</v>
      </c>
    </row>
    <row r="187" spans="1:4" ht="13.5" customHeight="1" x14ac:dyDescent="0.2">
      <c r="A187" s="87" t="s">
        <v>390</v>
      </c>
      <c r="C187" s="87" t="s">
        <v>593</v>
      </c>
      <c r="D187" s="87" t="s">
        <v>845</v>
      </c>
    </row>
    <row r="188" spans="1:4" ht="13.5" customHeight="1" x14ac:dyDescent="0.2">
      <c r="A188" s="87" t="s">
        <v>391</v>
      </c>
      <c r="B188" s="87">
        <v>31.5</v>
      </c>
      <c r="C188" s="87" t="s">
        <v>593</v>
      </c>
      <c r="D188" s="87" t="s">
        <v>845</v>
      </c>
    </row>
    <row r="189" spans="1:4" ht="13.5" customHeight="1" x14ac:dyDescent="0.2">
      <c r="A189" s="87" t="s">
        <v>392</v>
      </c>
      <c r="B189" s="87">
        <v>4</v>
      </c>
      <c r="C189" s="87" t="s">
        <v>593</v>
      </c>
      <c r="D189" s="87" t="s">
        <v>845</v>
      </c>
    </row>
    <row r="190" spans="1:4" ht="13.5" customHeight="1" x14ac:dyDescent="0.2">
      <c r="A190" s="87" t="s">
        <v>393</v>
      </c>
      <c r="B190" s="87">
        <v>9</v>
      </c>
      <c r="C190" s="87" t="s">
        <v>593</v>
      </c>
      <c r="D190" s="87" t="s">
        <v>845</v>
      </c>
    </row>
    <row r="191" spans="1:4" ht="13.5" customHeight="1" x14ac:dyDescent="0.2">
      <c r="A191" s="87" t="s">
        <v>394</v>
      </c>
      <c r="B191" s="87">
        <v>32</v>
      </c>
      <c r="C191" s="87" t="s">
        <v>593</v>
      </c>
      <c r="D191" s="87" t="s">
        <v>845</v>
      </c>
    </row>
    <row r="192" spans="1:4" ht="13.5" customHeight="1" x14ac:dyDescent="0.2">
      <c r="A192" s="87" t="s">
        <v>661</v>
      </c>
      <c r="B192" s="87">
        <v>18</v>
      </c>
      <c r="C192" s="87" t="s">
        <v>593</v>
      </c>
      <c r="D192" s="87" t="s">
        <v>243</v>
      </c>
    </row>
    <row r="193" spans="1:4" ht="13.5" customHeight="1" x14ac:dyDescent="0.2">
      <c r="A193" s="87" t="s">
        <v>662</v>
      </c>
      <c r="C193" s="87" t="s">
        <v>593</v>
      </c>
      <c r="D193" s="87" t="s">
        <v>243</v>
      </c>
    </row>
    <row r="194" spans="1:4" ht="13.5" customHeight="1" x14ac:dyDescent="0.2"/>
    <row r="195" spans="1:4" ht="13.5" customHeight="1" x14ac:dyDescent="0.2">
      <c r="A195" s="87" t="s">
        <v>663</v>
      </c>
    </row>
    <row r="196" spans="1:4" ht="13.5" customHeight="1" x14ac:dyDescent="0.2">
      <c r="A196" s="87" t="s">
        <v>395</v>
      </c>
      <c r="C196" s="87" t="s">
        <v>593</v>
      </c>
      <c r="D196" s="87" t="s">
        <v>845</v>
      </c>
    </row>
    <row r="197" spans="1:4" ht="13.5" customHeight="1" x14ac:dyDescent="0.2">
      <c r="A197" s="87" t="s">
        <v>396</v>
      </c>
      <c r="B197" s="87">
        <v>16</v>
      </c>
      <c r="C197" s="87" t="s">
        <v>600</v>
      </c>
      <c r="D197" s="87" t="s">
        <v>243</v>
      </c>
    </row>
    <row r="198" spans="1:4" ht="13.5" customHeight="1" x14ac:dyDescent="0.2">
      <c r="A198" s="87" t="s">
        <v>397</v>
      </c>
      <c r="B198" s="87">
        <v>14</v>
      </c>
      <c r="C198" s="87" t="s">
        <v>593</v>
      </c>
      <c r="D198" s="87" t="s">
        <v>845</v>
      </c>
    </row>
    <row r="199" spans="1:4" ht="13.5" customHeight="1" x14ac:dyDescent="0.2">
      <c r="A199" s="87" t="s">
        <v>664</v>
      </c>
      <c r="C199" s="87" t="s">
        <v>593</v>
      </c>
      <c r="D199" s="87" t="s">
        <v>243</v>
      </c>
    </row>
    <row r="200" spans="1:4" ht="13.5" customHeight="1" x14ac:dyDescent="0.2">
      <c r="A200" s="87" t="s">
        <v>665</v>
      </c>
      <c r="C200" s="87" t="s">
        <v>593</v>
      </c>
      <c r="D200" s="87" t="s">
        <v>243</v>
      </c>
    </row>
    <row r="201" spans="1:4" ht="13.5" customHeight="1" x14ac:dyDescent="0.2">
      <c r="A201" s="87" t="s">
        <v>398</v>
      </c>
      <c r="B201" s="87">
        <v>6</v>
      </c>
      <c r="C201" s="87" t="s">
        <v>593</v>
      </c>
      <c r="D201" s="87" t="s">
        <v>845</v>
      </c>
    </row>
    <row r="202" spans="1:4" ht="13.5" customHeight="1" x14ac:dyDescent="0.2">
      <c r="A202" s="87" t="s">
        <v>666</v>
      </c>
      <c r="B202" s="87">
        <v>18</v>
      </c>
      <c r="C202" s="87" t="s">
        <v>593</v>
      </c>
      <c r="D202" s="87" t="s">
        <v>243</v>
      </c>
    </row>
    <row r="203" spans="1:4" ht="13.5" customHeight="1" x14ac:dyDescent="0.2">
      <c r="A203" s="87" t="s">
        <v>667</v>
      </c>
      <c r="B203" s="87">
        <v>12</v>
      </c>
      <c r="C203" s="87" t="s">
        <v>595</v>
      </c>
      <c r="D203" s="87" t="s">
        <v>845</v>
      </c>
    </row>
    <row r="204" spans="1:4" ht="13.5" customHeight="1" x14ac:dyDescent="0.2">
      <c r="A204" s="87" t="s">
        <v>668</v>
      </c>
      <c r="B204" s="87">
        <v>12</v>
      </c>
      <c r="C204" s="87" t="s">
        <v>595</v>
      </c>
      <c r="D204" s="87" t="s">
        <v>845</v>
      </c>
    </row>
    <row r="205" spans="1:4" ht="13.5" customHeight="1" x14ac:dyDescent="0.2">
      <c r="A205" s="87" t="s">
        <v>669</v>
      </c>
      <c r="B205" s="87">
        <v>20</v>
      </c>
      <c r="C205" s="87" t="s">
        <v>595</v>
      </c>
      <c r="D205" s="87" t="s">
        <v>845</v>
      </c>
    </row>
    <row r="206" spans="1:4" ht="13.5" customHeight="1" x14ac:dyDescent="0.2">
      <c r="A206" s="87" t="s">
        <v>399</v>
      </c>
      <c r="C206" s="87" t="s">
        <v>595</v>
      </c>
      <c r="D206" s="87" t="s">
        <v>243</v>
      </c>
    </row>
    <row r="207" spans="1:4" ht="13.5" customHeight="1" x14ac:dyDescent="0.2">
      <c r="A207" s="87" t="s">
        <v>400</v>
      </c>
      <c r="B207" s="87">
        <v>16</v>
      </c>
      <c r="C207" s="87" t="s">
        <v>595</v>
      </c>
      <c r="D207" s="87" t="s">
        <v>243</v>
      </c>
    </row>
    <row r="208" spans="1:4" ht="13.5" customHeight="1" x14ac:dyDescent="0.2">
      <c r="A208" s="87" t="s">
        <v>401</v>
      </c>
      <c r="C208" s="87" t="s">
        <v>595</v>
      </c>
      <c r="D208" s="87" t="s">
        <v>243</v>
      </c>
    </row>
    <row r="209" spans="1:4" ht="13.5" customHeight="1" x14ac:dyDescent="0.2"/>
    <row r="210" spans="1:4" ht="13.5" customHeight="1" x14ac:dyDescent="0.2">
      <c r="A210" s="87" t="s">
        <v>670</v>
      </c>
    </row>
    <row r="211" spans="1:4" ht="13.5" customHeight="1" x14ac:dyDescent="0.2">
      <c r="A211" s="87" t="s">
        <v>403</v>
      </c>
      <c r="B211" s="87">
        <v>25</v>
      </c>
      <c r="C211" s="87" t="s">
        <v>597</v>
      </c>
      <c r="D211" s="87" t="s">
        <v>248</v>
      </c>
    </row>
    <row r="212" spans="1:4" ht="13.5" customHeight="1" x14ac:dyDescent="0.2">
      <c r="A212" s="87" t="s">
        <v>404</v>
      </c>
      <c r="B212" s="87">
        <v>25</v>
      </c>
      <c r="C212" s="87" t="s">
        <v>597</v>
      </c>
      <c r="D212" s="87" t="s">
        <v>248</v>
      </c>
    </row>
    <row r="213" spans="1:4" ht="13.5" customHeight="1" x14ac:dyDescent="0.2">
      <c r="A213" s="87" t="s">
        <v>405</v>
      </c>
      <c r="B213" s="87">
        <v>25</v>
      </c>
      <c r="C213" s="87" t="s">
        <v>597</v>
      </c>
      <c r="D213" s="87" t="s">
        <v>248</v>
      </c>
    </row>
    <row r="214" spans="1:4" ht="13.5" customHeight="1" x14ac:dyDescent="0.2">
      <c r="A214" s="87" t="s">
        <v>406</v>
      </c>
      <c r="B214" s="87">
        <v>25</v>
      </c>
      <c r="C214" s="87" t="s">
        <v>597</v>
      </c>
      <c r="D214" s="87" t="s">
        <v>248</v>
      </c>
    </row>
    <row r="215" spans="1:4" ht="13.5" customHeight="1" x14ac:dyDescent="0.2">
      <c r="A215" s="87" t="s">
        <v>407</v>
      </c>
      <c r="B215" s="87">
        <v>25</v>
      </c>
      <c r="C215" s="87" t="s">
        <v>597</v>
      </c>
      <c r="D215" s="87" t="s">
        <v>248</v>
      </c>
    </row>
    <row r="216" spans="1:4" ht="13.5" customHeight="1" x14ac:dyDescent="0.2">
      <c r="A216" s="87" t="s">
        <v>408</v>
      </c>
      <c r="B216" s="87">
        <v>25</v>
      </c>
      <c r="C216" s="87" t="s">
        <v>597</v>
      </c>
      <c r="D216" s="87" t="s">
        <v>248</v>
      </c>
    </row>
    <row r="217" spans="1:4" ht="13.5" customHeight="1" x14ac:dyDescent="0.2">
      <c r="A217" s="87" t="s">
        <v>409</v>
      </c>
      <c r="B217" s="87">
        <v>32</v>
      </c>
      <c r="C217" s="87" t="s">
        <v>597</v>
      </c>
      <c r="D217" s="87" t="s">
        <v>248</v>
      </c>
    </row>
    <row r="218" spans="1:4" ht="13.5" customHeight="1" x14ac:dyDescent="0.2">
      <c r="A218" s="87" t="s">
        <v>410</v>
      </c>
      <c r="B218" s="87">
        <v>25</v>
      </c>
      <c r="C218" s="87" t="s">
        <v>597</v>
      </c>
      <c r="D218" s="87" t="s">
        <v>248</v>
      </c>
    </row>
    <row r="219" spans="1:4" ht="13.5" customHeight="1" x14ac:dyDescent="0.2"/>
    <row r="220" spans="1:4" ht="13.5" customHeight="1" x14ac:dyDescent="0.2">
      <c r="A220" s="87" t="s">
        <v>677</v>
      </c>
    </row>
    <row r="221" spans="1:4" ht="13.5" customHeight="1" x14ac:dyDescent="0.2">
      <c r="A221" s="87" t="s">
        <v>537</v>
      </c>
      <c r="B221" s="87">
        <v>16</v>
      </c>
      <c r="C221" s="87" t="s">
        <v>678</v>
      </c>
      <c r="D221" s="87" t="s">
        <v>243</v>
      </c>
    </row>
    <row r="222" spans="1:4" ht="13.5" customHeight="1" x14ac:dyDescent="0.2">
      <c r="A222" s="87" t="s">
        <v>538</v>
      </c>
      <c r="B222" s="87">
        <v>20</v>
      </c>
      <c r="C222" s="87" t="s">
        <v>593</v>
      </c>
      <c r="D222" s="87" t="s">
        <v>248</v>
      </c>
    </row>
    <row r="223" spans="1:4" ht="13.5" customHeight="1" x14ac:dyDescent="0.2">
      <c r="A223" s="87" t="s">
        <v>539</v>
      </c>
      <c r="C223" s="87" t="s">
        <v>597</v>
      </c>
      <c r="D223" s="87" t="s">
        <v>243</v>
      </c>
    </row>
    <row r="224" spans="1:4" ht="13.5" customHeight="1" x14ac:dyDescent="0.2">
      <c r="A224" s="87" t="s">
        <v>540</v>
      </c>
      <c r="B224" s="87">
        <v>30</v>
      </c>
      <c r="C224" s="87" t="s">
        <v>593</v>
      </c>
      <c r="D224" s="87" t="s">
        <v>248</v>
      </c>
    </row>
    <row r="225" spans="1:4" ht="13.5" customHeight="1" x14ac:dyDescent="0.2">
      <c r="A225" s="87" t="s">
        <v>541</v>
      </c>
      <c r="C225" s="87" t="s">
        <v>597</v>
      </c>
      <c r="D225" s="87" t="s">
        <v>243</v>
      </c>
    </row>
    <row r="226" spans="1:4" ht="13.5" customHeight="1" x14ac:dyDescent="0.2">
      <c r="A226" s="87" t="s">
        <v>542</v>
      </c>
      <c r="B226" s="87">
        <v>21</v>
      </c>
      <c r="C226" s="87" t="s">
        <v>593</v>
      </c>
      <c r="D226" s="87" t="s">
        <v>248</v>
      </c>
    </row>
    <row r="227" spans="1:4" ht="13.5" customHeight="1" x14ac:dyDescent="0.2">
      <c r="A227" s="87" t="s">
        <v>543</v>
      </c>
      <c r="B227" s="87">
        <v>20</v>
      </c>
      <c r="C227" s="87" t="s">
        <v>597</v>
      </c>
      <c r="D227" s="87" t="s">
        <v>248</v>
      </c>
    </row>
    <row r="228" spans="1:4" ht="13.5" customHeight="1" x14ac:dyDescent="0.2">
      <c r="A228" s="87" t="s">
        <v>544</v>
      </c>
      <c r="C228" s="87" t="s">
        <v>597</v>
      </c>
      <c r="D228" s="87" t="s">
        <v>243</v>
      </c>
    </row>
    <row r="229" spans="1:4" ht="13.5" customHeight="1" x14ac:dyDescent="0.2">
      <c r="A229" s="87" t="s">
        <v>679</v>
      </c>
      <c r="B229" s="87">
        <v>25</v>
      </c>
      <c r="C229" s="87" t="s">
        <v>593</v>
      </c>
      <c r="D229" s="87" t="s">
        <v>284</v>
      </c>
    </row>
    <row r="230" spans="1:4" ht="13.5" customHeight="1" x14ac:dyDescent="0.2">
      <c r="A230" s="87" t="s">
        <v>680</v>
      </c>
      <c r="C230" s="87" t="s">
        <v>608</v>
      </c>
      <c r="D230" s="87" t="s">
        <v>243</v>
      </c>
    </row>
    <row r="231" spans="1:4" ht="13.5" customHeight="1" x14ac:dyDescent="0.2"/>
    <row r="232" spans="1:4" ht="13.5" customHeight="1" x14ac:dyDescent="0.2">
      <c r="A232" s="87" t="s">
        <v>681</v>
      </c>
    </row>
    <row r="233" spans="1:4" ht="13.5" customHeight="1" x14ac:dyDescent="0.2">
      <c r="A233" s="87" t="s">
        <v>414</v>
      </c>
      <c r="B233" s="87">
        <v>2.5099999999999998</v>
      </c>
      <c r="C233" s="87" t="s">
        <v>593</v>
      </c>
      <c r="D233" s="87" t="s">
        <v>845</v>
      </c>
    </row>
    <row r="234" spans="1:4" ht="13.5" customHeight="1" x14ac:dyDescent="0.2">
      <c r="A234" s="87" t="s">
        <v>787</v>
      </c>
      <c r="C234" s="87" t="s">
        <v>593</v>
      </c>
      <c r="D234" s="87" t="s">
        <v>845</v>
      </c>
    </row>
    <row r="235" spans="1:4" ht="13.5" customHeight="1" x14ac:dyDescent="0.2">
      <c r="A235" s="87" t="s">
        <v>415</v>
      </c>
      <c r="C235" s="87" t="s">
        <v>593</v>
      </c>
      <c r="D235" s="87" t="s">
        <v>243</v>
      </c>
    </row>
    <row r="236" spans="1:4" ht="13.5" customHeight="1" x14ac:dyDescent="0.2"/>
    <row r="237" spans="1:4" ht="13.5" customHeight="1" x14ac:dyDescent="0.2">
      <c r="A237" s="87" t="s">
        <v>788</v>
      </c>
    </row>
    <row r="238" spans="1:4" ht="13.5" customHeight="1" x14ac:dyDescent="0.2">
      <c r="A238" s="87" t="s">
        <v>416</v>
      </c>
      <c r="B238" s="87">
        <v>4</v>
      </c>
      <c r="C238" s="87" t="s">
        <v>417</v>
      </c>
      <c r="D238" s="87" t="s">
        <v>236</v>
      </c>
    </row>
    <row r="239" spans="1:4" ht="13.5" customHeight="1" x14ac:dyDescent="0.2">
      <c r="A239" s="87" t="s">
        <v>418</v>
      </c>
      <c r="B239" s="87">
        <v>4</v>
      </c>
      <c r="C239" s="87" t="s">
        <v>419</v>
      </c>
      <c r="D239" s="87" t="s">
        <v>236</v>
      </c>
    </row>
    <row r="240" spans="1:4" ht="13.5" customHeight="1" x14ac:dyDescent="0.2">
      <c r="A240" s="87" t="s">
        <v>420</v>
      </c>
      <c r="B240" s="87">
        <v>4</v>
      </c>
      <c r="C240" s="87" t="s">
        <v>419</v>
      </c>
      <c r="D240" s="87" t="s">
        <v>236</v>
      </c>
    </row>
    <row r="241" spans="1:4" ht="13.5" customHeight="1" x14ac:dyDescent="0.2"/>
    <row r="242" spans="1:4" ht="13.5" customHeight="1" x14ac:dyDescent="0.2">
      <c r="A242" s="87" t="s">
        <v>686</v>
      </c>
    </row>
    <row r="243" spans="1:4" ht="13.5" customHeight="1" x14ac:dyDescent="0.2">
      <c r="A243" s="87" t="s">
        <v>687</v>
      </c>
      <c r="B243" s="87">
        <v>3</v>
      </c>
      <c r="C243" s="87" t="s">
        <v>597</v>
      </c>
      <c r="D243" s="87" t="s">
        <v>688</v>
      </c>
    </row>
    <row r="244" spans="1:4" ht="13.5" customHeight="1" x14ac:dyDescent="0.2">
      <c r="A244" s="87" t="s">
        <v>423</v>
      </c>
      <c r="B244" s="87">
        <v>3</v>
      </c>
      <c r="C244" s="87" t="s">
        <v>597</v>
      </c>
      <c r="D244" s="87" t="s">
        <v>688</v>
      </c>
    </row>
    <row r="245" spans="1:4" ht="13.5" customHeight="1" x14ac:dyDescent="0.2">
      <c r="A245" s="87" t="s">
        <v>424</v>
      </c>
      <c r="B245" s="87">
        <v>15</v>
      </c>
      <c r="C245" s="87" t="s">
        <v>597</v>
      </c>
      <c r="D245" s="87" t="s">
        <v>248</v>
      </c>
    </row>
    <row r="246" spans="1:4" ht="13.5" customHeight="1" x14ac:dyDescent="0.2">
      <c r="A246" s="87" t="s">
        <v>689</v>
      </c>
      <c r="B246" s="87">
        <v>4.5</v>
      </c>
      <c r="C246" s="87" t="s">
        <v>597</v>
      </c>
      <c r="D246" s="87" t="s">
        <v>248</v>
      </c>
    </row>
    <row r="247" spans="1:4" ht="13.5" customHeight="1" x14ac:dyDescent="0.2">
      <c r="A247" s="87" t="s">
        <v>690</v>
      </c>
      <c r="B247" s="87">
        <v>21</v>
      </c>
      <c r="C247" s="87" t="s">
        <v>597</v>
      </c>
      <c r="D247" s="87" t="s">
        <v>845</v>
      </c>
    </row>
    <row r="248" spans="1:4" ht="13.5" customHeight="1" x14ac:dyDescent="0.2">
      <c r="A248" s="87" t="s">
        <v>425</v>
      </c>
      <c r="B248" s="87">
        <v>2</v>
      </c>
      <c r="C248" s="87" t="s">
        <v>597</v>
      </c>
      <c r="D248" s="87" t="s">
        <v>688</v>
      </c>
    </row>
    <row r="249" spans="1:4" ht="13.5" customHeight="1" x14ac:dyDescent="0.2">
      <c r="A249" s="87" t="s">
        <v>426</v>
      </c>
      <c r="B249" s="87">
        <v>2</v>
      </c>
      <c r="C249" s="87" t="s">
        <v>597</v>
      </c>
      <c r="D249" s="87" t="s">
        <v>688</v>
      </c>
    </row>
    <row r="250" spans="1:4" ht="13.5" customHeight="1" x14ac:dyDescent="0.2">
      <c r="A250" s="87" t="s">
        <v>427</v>
      </c>
      <c r="B250" s="87">
        <v>18</v>
      </c>
      <c r="C250" s="87" t="s">
        <v>597</v>
      </c>
      <c r="D250" s="87" t="s">
        <v>248</v>
      </c>
    </row>
    <row r="251" spans="1:4" ht="13.5" customHeight="1" x14ac:dyDescent="0.2">
      <c r="A251" s="87" t="s">
        <v>691</v>
      </c>
      <c r="B251" s="87">
        <v>22</v>
      </c>
      <c r="C251" s="87" t="s">
        <v>597</v>
      </c>
      <c r="D251" s="87" t="s">
        <v>845</v>
      </c>
    </row>
    <row r="252" spans="1:4" ht="13.5" customHeight="1" x14ac:dyDescent="0.2">
      <c r="A252" s="87" t="s">
        <v>692</v>
      </c>
      <c r="B252" s="87">
        <v>4</v>
      </c>
      <c r="C252" s="87" t="s">
        <v>597</v>
      </c>
      <c r="D252" s="87" t="s">
        <v>243</v>
      </c>
    </row>
    <row r="253" spans="1:4" ht="13.5" customHeight="1" x14ac:dyDescent="0.2">
      <c r="A253" s="87" t="s">
        <v>693</v>
      </c>
      <c r="B253" s="87">
        <v>22</v>
      </c>
      <c r="C253" s="87" t="s">
        <v>593</v>
      </c>
      <c r="D253" s="87" t="s">
        <v>845</v>
      </c>
    </row>
    <row r="254" spans="1:4" ht="13.5" customHeight="1" x14ac:dyDescent="0.2">
      <c r="A254" s="87" t="s">
        <v>694</v>
      </c>
      <c r="B254" s="87">
        <v>18</v>
      </c>
      <c r="C254" s="87" t="s">
        <v>593</v>
      </c>
      <c r="D254" s="87" t="s">
        <v>248</v>
      </c>
    </row>
    <row r="255" spans="1:4" ht="13.5" customHeight="1" x14ac:dyDescent="0.2">
      <c r="A255" s="87" t="s">
        <v>695</v>
      </c>
      <c r="B255" s="87">
        <v>5</v>
      </c>
      <c r="C255" s="87" t="s">
        <v>597</v>
      </c>
      <c r="D255" s="87" t="s">
        <v>243</v>
      </c>
    </row>
    <row r="256" spans="1:4" ht="13.5" customHeight="1" x14ac:dyDescent="0.2">
      <c r="A256" s="87" t="s">
        <v>428</v>
      </c>
      <c r="B256" s="87">
        <v>3</v>
      </c>
      <c r="C256" s="87" t="s">
        <v>593</v>
      </c>
      <c r="D256" s="87" t="s">
        <v>845</v>
      </c>
    </row>
    <row r="257" spans="1:4" ht="13.5" customHeight="1" x14ac:dyDescent="0.2">
      <c r="A257" s="87" t="s">
        <v>696</v>
      </c>
      <c r="B257" s="87">
        <v>6</v>
      </c>
      <c r="C257" s="87" t="s">
        <v>593</v>
      </c>
      <c r="D257" s="87" t="s">
        <v>845</v>
      </c>
    </row>
    <row r="258" spans="1:4" ht="13.5" customHeight="1" x14ac:dyDescent="0.2">
      <c r="A258" s="87" t="s">
        <v>429</v>
      </c>
      <c r="B258" s="87">
        <v>2</v>
      </c>
      <c r="C258" s="87" t="s">
        <v>593</v>
      </c>
      <c r="D258" s="87" t="s">
        <v>243</v>
      </c>
    </row>
    <row r="259" spans="1:4" ht="13.5" customHeight="1" x14ac:dyDescent="0.2">
      <c r="A259" s="87" t="s">
        <v>430</v>
      </c>
      <c r="B259" s="87">
        <v>2</v>
      </c>
      <c r="C259" s="87" t="s">
        <v>593</v>
      </c>
      <c r="D259" s="87" t="s">
        <v>243</v>
      </c>
    </row>
    <row r="260" spans="1:4" ht="13.5" customHeight="1" x14ac:dyDescent="0.2">
      <c r="A260" s="87" t="s">
        <v>431</v>
      </c>
      <c r="B260" s="87">
        <v>3</v>
      </c>
      <c r="C260" s="87" t="s">
        <v>593</v>
      </c>
      <c r="D260" s="87" t="s">
        <v>284</v>
      </c>
    </row>
    <row r="261" spans="1:4" ht="13.5" customHeight="1" x14ac:dyDescent="0.2">
      <c r="A261" s="87" t="s">
        <v>697</v>
      </c>
      <c r="B261" s="87">
        <v>7</v>
      </c>
      <c r="C261" s="87" t="s">
        <v>698</v>
      </c>
      <c r="D261" s="87" t="s">
        <v>845</v>
      </c>
    </row>
    <row r="262" spans="1:4" ht="13.5" customHeight="1" x14ac:dyDescent="0.2">
      <c r="A262" s="87" t="s">
        <v>432</v>
      </c>
      <c r="B262" s="87">
        <v>2</v>
      </c>
      <c r="C262" s="87" t="s">
        <v>698</v>
      </c>
      <c r="D262" s="87" t="s">
        <v>699</v>
      </c>
    </row>
    <row r="263" spans="1:4" ht="13.5" customHeight="1" x14ac:dyDescent="0.2">
      <c r="A263" s="87" t="s">
        <v>433</v>
      </c>
      <c r="B263" s="87">
        <v>2</v>
      </c>
      <c r="C263" s="87" t="s">
        <v>698</v>
      </c>
      <c r="D263" s="87" t="s">
        <v>699</v>
      </c>
    </row>
    <row r="264" spans="1:4" ht="13.5" customHeight="1" x14ac:dyDescent="0.2">
      <c r="A264" s="87" t="s">
        <v>434</v>
      </c>
      <c r="B264" s="87">
        <v>18</v>
      </c>
      <c r="C264" s="87" t="s">
        <v>698</v>
      </c>
      <c r="D264" s="87" t="s">
        <v>248</v>
      </c>
    </row>
    <row r="265" spans="1:4" ht="13.5" customHeight="1" x14ac:dyDescent="0.2">
      <c r="A265" s="87" t="s">
        <v>700</v>
      </c>
      <c r="B265" s="87">
        <v>22</v>
      </c>
      <c r="C265" s="87" t="s">
        <v>597</v>
      </c>
      <c r="D265" s="87" t="s">
        <v>845</v>
      </c>
    </row>
    <row r="266" spans="1:4" ht="13.5" customHeight="1" x14ac:dyDescent="0.2">
      <c r="A266" s="87" t="s">
        <v>435</v>
      </c>
      <c r="B266" s="87">
        <v>1</v>
      </c>
      <c r="C266" s="87" t="s">
        <v>597</v>
      </c>
      <c r="D266" s="87" t="s">
        <v>243</v>
      </c>
    </row>
    <row r="267" spans="1:4" ht="13.5" customHeight="1" x14ac:dyDescent="0.2">
      <c r="A267" s="87" t="s">
        <v>436</v>
      </c>
      <c r="B267" s="87">
        <v>1</v>
      </c>
      <c r="C267" s="87" t="s">
        <v>593</v>
      </c>
      <c r="D267" s="87" t="s">
        <v>243</v>
      </c>
    </row>
    <row r="268" spans="1:4" ht="13.5" customHeight="1" x14ac:dyDescent="0.2">
      <c r="A268" s="87" t="s">
        <v>437</v>
      </c>
      <c r="B268" s="87">
        <v>9</v>
      </c>
      <c r="C268" s="87" t="s">
        <v>593</v>
      </c>
      <c r="D268" s="87" t="s">
        <v>248</v>
      </c>
    </row>
    <row r="269" spans="1:4" ht="13.5" customHeight="1" x14ac:dyDescent="0.2">
      <c r="A269" s="87" t="s">
        <v>701</v>
      </c>
      <c r="B269" s="87">
        <v>11</v>
      </c>
      <c r="C269" s="87" t="s">
        <v>597</v>
      </c>
      <c r="D269" s="87" t="s">
        <v>845</v>
      </c>
    </row>
    <row r="270" spans="1:4" ht="13.5" customHeight="1" x14ac:dyDescent="0.2">
      <c r="A270" s="87" t="s">
        <v>438</v>
      </c>
      <c r="B270" s="87">
        <v>3</v>
      </c>
      <c r="C270" s="87" t="s">
        <v>597</v>
      </c>
      <c r="D270" s="87" t="s">
        <v>243</v>
      </c>
    </row>
    <row r="271" spans="1:4" ht="13.5" customHeight="1" x14ac:dyDescent="0.2">
      <c r="A271" s="87" t="s">
        <v>439</v>
      </c>
      <c r="B271" s="87">
        <v>0.9</v>
      </c>
      <c r="C271" s="87" t="s">
        <v>593</v>
      </c>
      <c r="D271" s="87" t="s">
        <v>243</v>
      </c>
    </row>
    <row r="272" spans="1:4" ht="13.5" customHeight="1" x14ac:dyDescent="0.2">
      <c r="A272" s="87" t="s">
        <v>702</v>
      </c>
      <c r="B272" s="87">
        <v>3.9</v>
      </c>
      <c r="C272" s="87" t="s">
        <v>593</v>
      </c>
      <c r="D272" s="87" t="s">
        <v>845</v>
      </c>
    </row>
    <row r="273" spans="1:4" ht="13.5" customHeight="1" x14ac:dyDescent="0.2">
      <c r="A273" s="87" t="s">
        <v>440</v>
      </c>
      <c r="B273" s="87">
        <v>4.4000000000000004</v>
      </c>
      <c r="C273" s="87" t="s">
        <v>593</v>
      </c>
      <c r="D273" s="87" t="s">
        <v>845</v>
      </c>
    </row>
    <row r="274" spans="1:4" ht="13.5" customHeight="1" x14ac:dyDescent="0.2">
      <c r="A274" s="87" t="s">
        <v>441</v>
      </c>
      <c r="B274" s="87">
        <v>22</v>
      </c>
      <c r="C274" s="87" t="s">
        <v>593</v>
      </c>
      <c r="D274" s="87" t="s">
        <v>845</v>
      </c>
    </row>
    <row r="275" spans="1:4" ht="13.5" customHeight="1" x14ac:dyDescent="0.2">
      <c r="A275" s="87" t="s">
        <v>442</v>
      </c>
      <c r="B275" s="87">
        <v>2</v>
      </c>
      <c r="C275" s="87" t="s">
        <v>595</v>
      </c>
      <c r="D275" s="87" t="s">
        <v>703</v>
      </c>
    </row>
    <row r="276" spans="1:4" ht="13.5" customHeight="1" x14ac:dyDescent="0.2">
      <c r="A276" s="87" t="s">
        <v>443</v>
      </c>
      <c r="B276" s="87">
        <v>2</v>
      </c>
      <c r="C276" s="87" t="s">
        <v>595</v>
      </c>
      <c r="D276" s="87" t="s">
        <v>703</v>
      </c>
    </row>
    <row r="277" spans="1:4" ht="13.5" customHeight="1" x14ac:dyDescent="0.2">
      <c r="A277" s="87" t="s">
        <v>704</v>
      </c>
      <c r="B277" s="87">
        <v>18</v>
      </c>
      <c r="C277" s="87" t="s">
        <v>593</v>
      </c>
      <c r="D277" s="87" t="s">
        <v>248</v>
      </c>
    </row>
    <row r="278" spans="1:4" ht="13.5" customHeight="1" x14ac:dyDescent="0.2">
      <c r="A278" s="87" t="s">
        <v>705</v>
      </c>
      <c r="B278" s="87">
        <v>1</v>
      </c>
      <c r="C278" s="87" t="s">
        <v>597</v>
      </c>
      <c r="D278" s="87" t="s">
        <v>243</v>
      </c>
    </row>
    <row r="279" spans="1:4" ht="13.5" customHeight="1" x14ac:dyDescent="0.2">
      <c r="A279" s="87" t="s">
        <v>706</v>
      </c>
      <c r="B279" s="87">
        <v>15</v>
      </c>
      <c r="C279" s="87" t="s">
        <v>593</v>
      </c>
      <c r="D279" s="87" t="s">
        <v>243</v>
      </c>
    </row>
    <row r="280" spans="1:4" ht="13.5" customHeight="1" x14ac:dyDescent="0.2">
      <c r="A280" s="87" t="s">
        <v>707</v>
      </c>
      <c r="B280" s="87">
        <v>16</v>
      </c>
      <c r="C280" s="87" t="s">
        <v>593</v>
      </c>
      <c r="D280" s="87" t="s">
        <v>248</v>
      </c>
    </row>
    <row r="281" spans="1:4" ht="13.5" customHeight="1" x14ac:dyDescent="0.2">
      <c r="A281" s="87" t="s">
        <v>444</v>
      </c>
      <c r="B281" s="87">
        <v>1.5</v>
      </c>
      <c r="C281" s="87" t="s">
        <v>659</v>
      </c>
      <c r="D281" s="87" t="s">
        <v>243</v>
      </c>
    </row>
    <row r="282" spans="1:4" ht="13.5" customHeight="1" x14ac:dyDescent="0.2">
      <c r="A282" s="87" t="s">
        <v>708</v>
      </c>
      <c r="B282" s="87">
        <v>28</v>
      </c>
      <c r="C282" s="87" t="s">
        <v>595</v>
      </c>
      <c r="D282" s="87" t="s">
        <v>845</v>
      </c>
    </row>
    <row r="283" spans="1:4" ht="13.5" customHeight="1" x14ac:dyDescent="0.2">
      <c r="A283" s="87" t="s">
        <v>447</v>
      </c>
      <c r="B283" s="87">
        <v>4</v>
      </c>
      <c r="C283" s="87" t="s">
        <v>595</v>
      </c>
      <c r="D283" s="87" t="s">
        <v>243</v>
      </c>
    </row>
    <row r="284" spans="1:4" ht="13.5" customHeight="1" x14ac:dyDescent="0.2">
      <c r="A284" s="87" t="s">
        <v>448</v>
      </c>
      <c r="B284" s="87">
        <v>4</v>
      </c>
      <c r="C284" s="87" t="s">
        <v>595</v>
      </c>
      <c r="D284" s="87" t="s">
        <v>243</v>
      </c>
    </row>
    <row r="285" spans="1:4" ht="13.5" customHeight="1" x14ac:dyDescent="0.2">
      <c r="A285" s="87" t="s">
        <v>449</v>
      </c>
      <c r="B285" s="87">
        <v>20</v>
      </c>
      <c r="C285" s="87" t="s">
        <v>595</v>
      </c>
      <c r="D285" s="87" t="s">
        <v>284</v>
      </c>
    </row>
    <row r="286" spans="1:4" ht="13.5" customHeight="1" x14ac:dyDescent="0.2">
      <c r="A286" s="87" t="s">
        <v>450</v>
      </c>
      <c r="B286" s="87">
        <v>1</v>
      </c>
      <c r="C286" s="87" t="s">
        <v>608</v>
      </c>
      <c r="D286" s="87" t="s">
        <v>243</v>
      </c>
    </row>
    <row r="287" spans="1:4" ht="13.5" customHeight="1" x14ac:dyDescent="0.2">
      <c r="A287" s="87" t="s">
        <v>709</v>
      </c>
      <c r="B287" s="87">
        <v>4</v>
      </c>
      <c r="C287" s="87" t="s">
        <v>593</v>
      </c>
      <c r="D287" s="87" t="s">
        <v>243</v>
      </c>
    </row>
    <row r="288" spans="1:4" ht="13.5" customHeight="1" x14ac:dyDescent="0.2"/>
    <row r="289" spans="1:4" ht="13.5" customHeight="1" x14ac:dyDescent="0.2">
      <c r="A289" s="87" t="s">
        <v>714</v>
      </c>
    </row>
    <row r="290" spans="1:4" ht="13.5" customHeight="1" x14ac:dyDescent="0.2">
      <c r="A290" s="87" t="s">
        <v>456</v>
      </c>
      <c r="B290" s="87">
        <v>18</v>
      </c>
      <c r="C290" s="87" t="s">
        <v>597</v>
      </c>
      <c r="D290" s="87" t="s">
        <v>845</v>
      </c>
    </row>
    <row r="291" spans="1:4" ht="13.5" customHeight="1" x14ac:dyDescent="0.2">
      <c r="A291" s="87" t="s">
        <v>457</v>
      </c>
      <c r="C291" s="87" t="s">
        <v>597</v>
      </c>
      <c r="D291" s="87" t="s">
        <v>243</v>
      </c>
    </row>
    <row r="292" spans="1:4" ht="13.5" customHeight="1" x14ac:dyDescent="0.2">
      <c r="A292" s="87" t="s">
        <v>458</v>
      </c>
      <c r="B292" s="87">
        <v>15</v>
      </c>
      <c r="C292" s="87" t="s">
        <v>593</v>
      </c>
      <c r="D292" s="87" t="s">
        <v>243</v>
      </c>
    </row>
    <row r="293" spans="1:4" ht="13.5" customHeight="1" x14ac:dyDescent="0.2"/>
    <row r="294" spans="1:4" ht="13.5" customHeight="1" x14ac:dyDescent="0.2">
      <c r="A294" s="87" t="s">
        <v>715</v>
      </c>
    </row>
    <row r="295" spans="1:4" ht="13.5" customHeight="1" x14ac:dyDescent="0.2">
      <c r="A295" s="87" t="s">
        <v>459</v>
      </c>
      <c r="B295" s="87">
        <v>16</v>
      </c>
      <c r="C295" s="87" t="s">
        <v>593</v>
      </c>
      <c r="D295" s="87" t="s">
        <v>243</v>
      </c>
    </row>
    <row r="296" spans="1:4" ht="13.5" customHeight="1" x14ac:dyDescent="0.2">
      <c r="A296" s="87" t="s">
        <v>460</v>
      </c>
      <c r="B296" s="87">
        <v>18</v>
      </c>
      <c r="C296" s="87" t="s">
        <v>593</v>
      </c>
      <c r="D296" s="87" t="s">
        <v>243</v>
      </c>
    </row>
    <row r="297" spans="1:4" ht="13.5" customHeight="1" x14ac:dyDescent="0.2">
      <c r="A297" s="87" t="s">
        <v>461</v>
      </c>
      <c r="B297" s="87">
        <v>4</v>
      </c>
      <c r="C297" s="87" t="s">
        <v>593</v>
      </c>
      <c r="D297" s="87" t="s">
        <v>243</v>
      </c>
    </row>
    <row r="298" spans="1:4" ht="13.5" customHeight="1" x14ac:dyDescent="0.2">
      <c r="A298" s="87" t="s">
        <v>462</v>
      </c>
      <c r="C298" s="87" t="s">
        <v>593</v>
      </c>
      <c r="D298" s="87" t="s">
        <v>248</v>
      </c>
    </row>
    <row r="299" spans="1:4" ht="13.5" customHeight="1" x14ac:dyDescent="0.2">
      <c r="A299" s="87" t="s">
        <v>463</v>
      </c>
      <c r="C299" s="87" t="s">
        <v>597</v>
      </c>
      <c r="D299" s="87" t="s">
        <v>243</v>
      </c>
    </row>
    <row r="300" spans="1:4" ht="13.5" customHeight="1" x14ac:dyDescent="0.2">
      <c r="A300" s="87" t="s">
        <v>464</v>
      </c>
      <c r="C300" s="87" t="s">
        <v>593</v>
      </c>
      <c r="D300" s="87" t="s">
        <v>243</v>
      </c>
    </row>
    <row r="301" spans="1:4" ht="13.5" customHeight="1" x14ac:dyDescent="0.2">
      <c r="A301" s="87" t="s">
        <v>465</v>
      </c>
      <c r="B301" s="87">
        <v>25</v>
      </c>
      <c r="C301" s="87" t="s">
        <v>593</v>
      </c>
      <c r="D301" s="87" t="s">
        <v>248</v>
      </c>
    </row>
    <row r="302" spans="1:4" ht="13.5" customHeight="1" x14ac:dyDescent="0.2">
      <c r="A302" s="87" t="s">
        <v>466</v>
      </c>
      <c r="B302" s="87">
        <v>15</v>
      </c>
      <c r="C302" s="87" t="s">
        <v>597</v>
      </c>
      <c r="D302" s="87" t="s">
        <v>243</v>
      </c>
    </row>
    <row r="303" spans="1:4" ht="13.5" customHeight="1" x14ac:dyDescent="0.2">
      <c r="A303" s="87" t="s">
        <v>467</v>
      </c>
      <c r="B303" s="87">
        <v>16</v>
      </c>
      <c r="C303" s="87" t="s">
        <v>593</v>
      </c>
      <c r="D303" s="87" t="s">
        <v>243</v>
      </c>
    </row>
    <row r="304" spans="1:4" ht="13.5" customHeight="1" x14ac:dyDescent="0.2">
      <c r="A304" s="87" t="s">
        <v>468</v>
      </c>
      <c r="B304" s="87">
        <v>4</v>
      </c>
      <c r="C304" s="87" t="s">
        <v>593</v>
      </c>
      <c r="D304" s="87" t="s">
        <v>243</v>
      </c>
    </row>
    <row r="305" spans="1:4" ht="13.5" customHeight="1" x14ac:dyDescent="0.2">
      <c r="A305" s="87" t="s">
        <v>469</v>
      </c>
      <c r="B305" s="87">
        <v>20</v>
      </c>
      <c r="C305" s="87" t="s">
        <v>593</v>
      </c>
      <c r="D305" s="87" t="s">
        <v>248</v>
      </c>
    </row>
    <row r="306" spans="1:4" ht="13.5" customHeight="1" x14ac:dyDescent="0.2">
      <c r="A306" s="87" t="s">
        <v>470</v>
      </c>
      <c r="B306" s="87">
        <v>0.5</v>
      </c>
      <c r="C306" s="87" t="s">
        <v>597</v>
      </c>
      <c r="D306" s="87" t="s">
        <v>248</v>
      </c>
    </row>
    <row r="307" spans="1:4" ht="13.5" customHeight="1" x14ac:dyDescent="0.2">
      <c r="A307" s="87" t="s">
        <v>716</v>
      </c>
      <c r="B307" s="87">
        <v>16</v>
      </c>
      <c r="C307" s="87" t="s">
        <v>659</v>
      </c>
      <c r="D307" s="87" t="s">
        <v>243</v>
      </c>
    </row>
    <row r="308" spans="1:4" ht="13.5" customHeight="1" x14ac:dyDescent="0.2">
      <c r="A308" s="87" t="s">
        <v>717</v>
      </c>
      <c r="B308" s="87">
        <v>9</v>
      </c>
      <c r="C308" s="87" t="s">
        <v>595</v>
      </c>
      <c r="D308" s="87" t="s">
        <v>243</v>
      </c>
    </row>
    <row r="309" spans="1:4" ht="13.5" customHeight="1" x14ac:dyDescent="0.2">
      <c r="A309" s="87" t="s">
        <v>471</v>
      </c>
      <c r="B309" s="87">
        <v>20</v>
      </c>
      <c r="C309" s="87" t="s">
        <v>595</v>
      </c>
      <c r="D309" s="87" t="s">
        <v>284</v>
      </c>
    </row>
    <row r="310" spans="1:4" ht="13.5" customHeight="1" x14ac:dyDescent="0.2">
      <c r="A310" s="87" t="s">
        <v>718</v>
      </c>
      <c r="B310" s="87">
        <v>16</v>
      </c>
      <c r="C310" s="87" t="s">
        <v>608</v>
      </c>
      <c r="D310" s="87" t="s">
        <v>243</v>
      </c>
    </row>
    <row r="311" spans="1:4" ht="13.5" customHeight="1" x14ac:dyDescent="0.2">
      <c r="A311" s="87" t="s">
        <v>719</v>
      </c>
      <c r="B311" s="87">
        <v>18</v>
      </c>
      <c r="C311" s="87" t="s">
        <v>595</v>
      </c>
      <c r="D311" s="87" t="s">
        <v>243</v>
      </c>
    </row>
    <row r="312" spans="1:4" ht="13.5" customHeight="1" x14ac:dyDescent="0.2">
      <c r="A312" s="87" t="s">
        <v>472</v>
      </c>
      <c r="B312" s="87">
        <v>12.5</v>
      </c>
      <c r="C312" s="87" t="s">
        <v>595</v>
      </c>
      <c r="D312" s="87" t="s">
        <v>284</v>
      </c>
    </row>
    <row r="313" spans="1:4" ht="13.5" customHeight="1" x14ac:dyDescent="0.2">
      <c r="A313" s="87" t="s">
        <v>473</v>
      </c>
      <c r="B313" s="87">
        <v>25</v>
      </c>
      <c r="C313" s="87" t="s">
        <v>608</v>
      </c>
      <c r="D313" s="87" t="s">
        <v>284</v>
      </c>
    </row>
    <row r="314" spans="1:4" ht="13.5" customHeight="1" x14ac:dyDescent="0.2">
      <c r="A314" s="87" t="s">
        <v>474</v>
      </c>
      <c r="B314" s="87">
        <v>4</v>
      </c>
      <c r="C314" s="87" t="s">
        <v>608</v>
      </c>
      <c r="D314" s="87" t="s">
        <v>243</v>
      </c>
    </row>
    <row r="315" spans="1:4" ht="13.5" customHeight="1" x14ac:dyDescent="0.2">
      <c r="A315" s="87" t="s">
        <v>475</v>
      </c>
      <c r="C315" s="87" t="s">
        <v>593</v>
      </c>
      <c r="D315" s="87" t="s">
        <v>845</v>
      </c>
    </row>
    <row r="316" spans="1:4" ht="13.5" customHeight="1" x14ac:dyDescent="0.2">
      <c r="A316" s="87" t="s">
        <v>476</v>
      </c>
      <c r="C316" s="87" t="s">
        <v>600</v>
      </c>
      <c r="D316" s="87" t="s">
        <v>243</v>
      </c>
    </row>
    <row r="317" spans="1:4" ht="13.5" customHeight="1" x14ac:dyDescent="0.2"/>
    <row r="318" spans="1:4" ht="13.5" customHeight="1" x14ac:dyDescent="0.2">
      <c r="A318" s="87" t="s">
        <v>723</v>
      </c>
    </row>
    <row r="319" spans="1:4" ht="13.5" customHeight="1" x14ac:dyDescent="0.2">
      <c r="A319" s="87" t="s">
        <v>724</v>
      </c>
      <c r="B319" s="87">
        <v>20</v>
      </c>
      <c r="C319" s="87" t="s">
        <v>850</v>
      </c>
      <c r="D319" s="87" t="s">
        <v>851</v>
      </c>
    </row>
    <row r="320" spans="1:4" ht="13.5" customHeight="1" x14ac:dyDescent="0.2">
      <c r="A320" s="87" t="s">
        <v>480</v>
      </c>
      <c r="B320" s="87">
        <v>16</v>
      </c>
      <c r="C320" s="87" t="s">
        <v>593</v>
      </c>
      <c r="D320" s="87" t="s">
        <v>243</v>
      </c>
    </row>
    <row r="321" spans="1:4" ht="13.5" customHeight="1" x14ac:dyDescent="0.2">
      <c r="A321" s="87" t="s">
        <v>725</v>
      </c>
      <c r="C321" s="87" t="s">
        <v>593</v>
      </c>
      <c r="D321" s="87" t="s">
        <v>243</v>
      </c>
    </row>
    <row r="322" spans="1:4" ht="13.5" customHeight="1" x14ac:dyDescent="0.2">
      <c r="A322" s="87" t="s">
        <v>481</v>
      </c>
      <c r="C322" s="87" t="s">
        <v>593</v>
      </c>
      <c r="D322" s="87" t="s">
        <v>243</v>
      </c>
    </row>
    <row r="323" spans="1:4" ht="13.5" customHeight="1" x14ac:dyDescent="0.2">
      <c r="A323" s="87" t="s">
        <v>482</v>
      </c>
      <c r="B323" s="87">
        <v>20</v>
      </c>
      <c r="C323" s="87" t="s">
        <v>593</v>
      </c>
      <c r="D323" s="87" t="s">
        <v>845</v>
      </c>
    </row>
    <row r="324" spans="1:4" ht="13.5" customHeight="1" x14ac:dyDescent="0.2">
      <c r="A324" s="87" t="s">
        <v>483</v>
      </c>
      <c r="C324" s="87" t="s">
        <v>593</v>
      </c>
      <c r="D324" s="87" t="s">
        <v>243</v>
      </c>
    </row>
    <row r="325" spans="1:4" ht="13.5" customHeight="1" x14ac:dyDescent="0.2">
      <c r="A325" s="87" t="s">
        <v>484</v>
      </c>
      <c r="B325" s="87">
        <v>16</v>
      </c>
      <c r="C325" s="87" t="s">
        <v>593</v>
      </c>
      <c r="D325" s="87" t="s">
        <v>243</v>
      </c>
    </row>
    <row r="326" spans="1:4" ht="13.5" customHeight="1" x14ac:dyDescent="0.2">
      <c r="A326" s="87" t="s">
        <v>485</v>
      </c>
      <c r="C326" s="87" t="s">
        <v>595</v>
      </c>
      <c r="D326" s="87" t="s">
        <v>243</v>
      </c>
    </row>
    <row r="327" spans="1:4" ht="13.5" customHeight="1" x14ac:dyDescent="0.2"/>
    <row r="328" spans="1:4" ht="13.5" customHeight="1" x14ac:dyDescent="0.2">
      <c r="A328" s="87" t="s">
        <v>792</v>
      </c>
    </row>
    <row r="329" spans="1:4" ht="13.5" customHeight="1" x14ac:dyDescent="0.2">
      <c r="A329" s="87" t="s">
        <v>726</v>
      </c>
      <c r="B329" s="87">
        <v>18</v>
      </c>
      <c r="C329" s="87" t="s">
        <v>593</v>
      </c>
      <c r="D329" s="87" t="s">
        <v>845</v>
      </c>
    </row>
    <row r="330" spans="1:4" ht="13.5" customHeight="1" x14ac:dyDescent="0.2">
      <c r="A330" s="87" t="s">
        <v>486</v>
      </c>
      <c r="C330" s="87" t="s">
        <v>595</v>
      </c>
      <c r="D330" s="87" t="s">
        <v>243</v>
      </c>
    </row>
    <row r="331" spans="1:4" ht="13.5" customHeight="1" x14ac:dyDescent="0.2">
      <c r="A331" s="87" t="s">
        <v>487</v>
      </c>
      <c r="B331" s="87">
        <v>12</v>
      </c>
      <c r="C331" s="87" t="s">
        <v>595</v>
      </c>
      <c r="D331" s="87" t="s">
        <v>243</v>
      </c>
    </row>
    <row r="332" spans="1:4" ht="13.5" customHeight="1" x14ac:dyDescent="0.2">
      <c r="A332" s="87" t="s">
        <v>488</v>
      </c>
      <c r="C332" s="87" t="s">
        <v>593</v>
      </c>
      <c r="D332" s="87" t="s">
        <v>243</v>
      </c>
    </row>
    <row r="333" spans="1:4" ht="13.5" customHeight="1" x14ac:dyDescent="0.2"/>
    <row r="334" spans="1:4" ht="13.5" customHeight="1" x14ac:dyDescent="0.2">
      <c r="A334" s="87" t="s">
        <v>727</v>
      </c>
    </row>
    <row r="335" spans="1:4" ht="13.5" customHeight="1" x14ac:dyDescent="0.2">
      <c r="A335" s="87" t="s">
        <v>491</v>
      </c>
      <c r="B335" s="87">
        <v>8</v>
      </c>
      <c r="C335" s="87" t="s">
        <v>633</v>
      </c>
      <c r="D335" s="87" t="s">
        <v>845</v>
      </c>
    </row>
    <row r="336" spans="1:4" ht="13.5" customHeight="1" x14ac:dyDescent="0.2">
      <c r="A336" s="87" t="s">
        <v>492</v>
      </c>
      <c r="B336" s="87">
        <v>30</v>
      </c>
      <c r="C336" s="87" t="s">
        <v>633</v>
      </c>
      <c r="D336" s="87" t="s">
        <v>845</v>
      </c>
    </row>
    <row r="337" spans="1:4" ht="13.5" customHeight="1" x14ac:dyDescent="0.2">
      <c r="A337" s="87" t="s">
        <v>493</v>
      </c>
      <c r="B337" s="87">
        <v>15</v>
      </c>
      <c r="C337" s="87" t="s">
        <v>633</v>
      </c>
      <c r="D337" s="87" t="s">
        <v>845</v>
      </c>
    </row>
    <row r="338" spans="1:4" ht="13.5" customHeight="1" x14ac:dyDescent="0.2">
      <c r="A338" s="87" t="s">
        <v>494</v>
      </c>
      <c r="B338" s="87">
        <v>15</v>
      </c>
      <c r="C338" s="87" t="s">
        <v>633</v>
      </c>
      <c r="D338" s="87" t="s">
        <v>243</v>
      </c>
    </row>
    <row r="339" spans="1:4" ht="13.5" customHeight="1" x14ac:dyDescent="0.2">
      <c r="A339" s="87" t="s">
        <v>495</v>
      </c>
      <c r="B339" s="87">
        <v>1</v>
      </c>
      <c r="C339" s="87" t="s">
        <v>593</v>
      </c>
      <c r="D339" s="87" t="s">
        <v>243</v>
      </c>
    </row>
    <row r="340" spans="1:4" ht="13.5" customHeight="1" x14ac:dyDescent="0.2">
      <c r="A340" s="87" t="s">
        <v>728</v>
      </c>
      <c r="B340" s="87">
        <v>10</v>
      </c>
      <c r="C340" s="87" t="s">
        <v>593</v>
      </c>
      <c r="D340" s="87" t="s">
        <v>243</v>
      </c>
    </row>
    <row r="341" spans="1:4" ht="13.5" customHeight="1" x14ac:dyDescent="0.2">
      <c r="A341" s="87" t="s">
        <v>496</v>
      </c>
      <c r="B341" s="87">
        <v>1</v>
      </c>
      <c r="C341" s="87" t="s">
        <v>593</v>
      </c>
      <c r="D341" s="87" t="s">
        <v>243</v>
      </c>
    </row>
    <row r="342" spans="1:4" ht="13.5" customHeight="1" x14ac:dyDescent="0.2">
      <c r="A342" s="87" t="s">
        <v>497</v>
      </c>
      <c r="B342" s="87">
        <v>18</v>
      </c>
      <c r="C342" s="87" t="s">
        <v>593</v>
      </c>
      <c r="D342" s="87" t="s">
        <v>243</v>
      </c>
    </row>
    <row r="343" spans="1:4" ht="13.5" customHeight="1" x14ac:dyDescent="0.2">
      <c r="A343" s="87" t="s">
        <v>498</v>
      </c>
      <c r="B343" s="87">
        <v>18</v>
      </c>
      <c r="C343" s="87" t="s">
        <v>593</v>
      </c>
      <c r="D343" s="87" t="s">
        <v>243</v>
      </c>
    </row>
    <row r="344" spans="1:4" ht="13.5" customHeight="1" x14ac:dyDescent="0.2">
      <c r="A344" s="87" t="s">
        <v>499</v>
      </c>
      <c r="B344" s="87">
        <v>15</v>
      </c>
      <c r="C344" s="87" t="s">
        <v>593</v>
      </c>
      <c r="D344" s="87" t="s">
        <v>243</v>
      </c>
    </row>
    <row r="345" spans="1:4" ht="13.5" customHeight="1" x14ac:dyDescent="0.2"/>
    <row r="346" spans="1:4" ht="13.5" customHeight="1" x14ac:dyDescent="0.2">
      <c r="A346" s="87" t="s">
        <v>729</v>
      </c>
    </row>
    <row r="347" spans="1:4" ht="13.5" customHeight="1" x14ac:dyDescent="0.2">
      <c r="A347" s="87" t="s">
        <v>730</v>
      </c>
      <c r="D347" s="87" t="s">
        <v>248</v>
      </c>
    </row>
    <row r="348" spans="1:4" ht="13.5" customHeight="1" x14ac:dyDescent="0.2">
      <c r="A348" s="87" t="s">
        <v>731</v>
      </c>
      <c r="D348" s="87" t="s">
        <v>242</v>
      </c>
    </row>
    <row r="349" spans="1:4" ht="13.5" customHeight="1" x14ac:dyDescent="0.2">
      <c r="A349" s="87" t="s">
        <v>732</v>
      </c>
      <c r="B349" s="90">
        <v>5</v>
      </c>
      <c r="C349" s="87" t="s">
        <v>417</v>
      </c>
      <c r="D349" s="87" t="s">
        <v>248</v>
      </c>
    </row>
    <row r="350" spans="1:4" ht="13.5" customHeight="1" x14ac:dyDescent="0.2">
      <c r="A350" s="87" t="s">
        <v>733</v>
      </c>
      <c r="D350" s="87" t="s">
        <v>604</v>
      </c>
    </row>
    <row r="351" spans="1:4" ht="13.5" customHeight="1" x14ac:dyDescent="0.2">
      <c r="A351" s="87" t="s">
        <v>500</v>
      </c>
      <c r="D351" s="87" t="s">
        <v>242</v>
      </c>
    </row>
    <row r="352" spans="1:4" ht="13.5" customHeight="1" x14ac:dyDescent="0.2">
      <c r="A352" s="87" t="s">
        <v>501</v>
      </c>
      <c r="B352" s="87">
        <v>10</v>
      </c>
      <c r="C352" s="87" t="s">
        <v>417</v>
      </c>
      <c r="D352" s="87" t="s">
        <v>734</v>
      </c>
    </row>
    <row r="353" spans="1:4" ht="13.5" customHeight="1" x14ac:dyDescent="0.2">
      <c r="A353" s="87" t="s">
        <v>502</v>
      </c>
      <c r="C353" s="87" t="s">
        <v>735</v>
      </c>
      <c r="D353" s="87" t="s">
        <v>243</v>
      </c>
    </row>
    <row r="354" spans="1:4" ht="13.5" customHeight="1" x14ac:dyDescent="0.2">
      <c r="A354" s="87" t="s">
        <v>736</v>
      </c>
      <c r="D354" s="87" t="s">
        <v>737</v>
      </c>
    </row>
    <row r="355" spans="1:4" ht="13.5" customHeight="1" x14ac:dyDescent="0.2">
      <c r="A355" s="87" t="s">
        <v>503</v>
      </c>
      <c r="B355" s="87">
        <v>3.6</v>
      </c>
      <c r="C355" s="87" t="s">
        <v>593</v>
      </c>
      <c r="D355" s="87" t="s">
        <v>845</v>
      </c>
    </row>
    <row r="356" spans="1:4" ht="13.5" customHeight="1" x14ac:dyDescent="0.2">
      <c r="A356" s="87" t="s">
        <v>504</v>
      </c>
      <c r="B356" s="87">
        <v>1</v>
      </c>
      <c r="C356" s="87" t="s">
        <v>600</v>
      </c>
      <c r="D356" s="87" t="s">
        <v>738</v>
      </c>
    </row>
    <row r="357" spans="1:4" ht="13.5" customHeight="1" x14ac:dyDescent="0.2">
      <c r="A357" s="87" t="s">
        <v>505</v>
      </c>
      <c r="C357" s="87" t="s">
        <v>595</v>
      </c>
      <c r="D357" s="87" t="s">
        <v>845</v>
      </c>
    </row>
    <row r="358" spans="1:4" ht="13.5" customHeight="1" x14ac:dyDescent="0.2">
      <c r="A358" s="87" t="s">
        <v>739</v>
      </c>
      <c r="B358" s="87">
        <v>3.15</v>
      </c>
      <c r="C358" s="87" t="s">
        <v>595</v>
      </c>
      <c r="D358" s="87" t="s">
        <v>845</v>
      </c>
    </row>
    <row r="359" spans="1:4" ht="13.5" customHeight="1" x14ac:dyDescent="0.2">
      <c r="A359" s="87" t="s">
        <v>740</v>
      </c>
      <c r="B359" s="87">
        <v>4.43</v>
      </c>
      <c r="C359" s="87" t="s">
        <v>595</v>
      </c>
      <c r="D359" s="87" t="s">
        <v>845</v>
      </c>
    </row>
    <row r="360" spans="1:4" ht="13.5" customHeight="1" x14ac:dyDescent="0.2">
      <c r="B360" s="90"/>
    </row>
    <row r="361" spans="1:4" ht="13.5" customHeight="1" x14ac:dyDescent="0.2">
      <c r="A361" s="87" t="s">
        <v>743</v>
      </c>
      <c r="B361" s="90"/>
    </row>
    <row r="362" spans="1:4" ht="13.5" customHeight="1" x14ac:dyDescent="0.2">
      <c r="A362" s="87" t="s">
        <v>509</v>
      </c>
      <c r="B362" s="87">
        <v>22</v>
      </c>
      <c r="C362" s="87" t="s">
        <v>593</v>
      </c>
      <c r="D362" s="87" t="s">
        <v>845</v>
      </c>
    </row>
    <row r="363" spans="1:4" ht="13.5" customHeight="1" x14ac:dyDescent="0.2">
      <c r="A363" s="87" t="s">
        <v>510</v>
      </c>
      <c r="B363" s="87">
        <v>20</v>
      </c>
      <c r="C363" s="87" t="s">
        <v>593</v>
      </c>
      <c r="D363" s="87" t="s">
        <v>243</v>
      </c>
    </row>
    <row r="364" spans="1:4" ht="13.5" customHeight="1" x14ac:dyDescent="0.2">
      <c r="A364" s="87" t="s">
        <v>511</v>
      </c>
      <c r="C364" s="87" t="s">
        <v>593</v>
      </c>
      <c r="D364" s="87" t="s">
        <v>243</v>
      </c>
    </row>
    <row r="365" spans="1:4" ht="13.5" customHeight="1" x14ac:dyDescent="0.2"/>
    <row r="366" spans="1:4" ht="13.5" customHeight="1" x14ac:dyDescent="0.2">
      <c r="A366" s="87" t="s">
        <v>812</v>
      </c>
    </row>
    <row r="367" spans="1:4" ht="13.5" customHeight="1" x14ac:dyDescent="0.2">
      <c r="A367" s="87" t="s">
        <v>813</v>
      </c>
      <c r="B367" s="87">
        <v>1</v>
      </c>
      <c r="C367" s="87" t="s">
        <v>814</v>
      </c>
      <c r="D367" s="87" t="s">
        <v>243</v>
      </c>
    </row>
    <row r="368" spans="1:4" ht="13.5" customHeight="1" x14ac:dyDescent="0.2">
      <c r="A368" s="87" t="s">
        <v>815</v>
      </c>
      <c r="B368" s="87">
        <v>20</v>
      </c>
      <c r="C368" s="87" t="s">
        <v>816</v>
      </c>
      <c r="D368" s="87" t="s">
        <v>845</v>
      </c>
    </row>
    <row r="369" spans="1:4" ht="13.5" customHeight="1" x14ac:dyDescent="0.2">
      <c r="A369" s="87" t="s">
        <v>817</v>
      </c>
      <c r="B369" s="87">
        <v>4</v>
      </c>
      <c r="C369" s="87" t="s">
        <v>816</v>
      </c>
      <c r="D369" s="87" t="s">
        <v>243</v>
      </c>
    </row>
    <row r="370" spans="1:4" ht="13.5" customHeight="1" x14ac:dyDescent="0.2">
      <c r="A370" s="87" t="s">
        <v>818</v>
      </c>
      <c r="B370" s="87">
        <v>15</v>
      </c>
      <c r="C370" s="87" t="s">
        <v>816</v>
      </c>
      <c r="D370" s="87" t="s">
        <v>845</v>
      </c>
    </row>
    <row r="371" spans="1:4" ht="13.5" customHeight="1" x14ac:dyDescent="0.2">
      <c r="A371" s="87" t="s">
        <v>819</v>
      </c>
      <c r="B371" s="87">
        <v>16</v>
      </c>
      <c r="C371" s="87" t="s">
        <v>816</v>
      </c>
      <c r="D371" s="87" t="s">
        <v>845</v>
      </c>
    </row>
    <row r="372" spans="1:4" ht="13.5" customHeight="1" x14ac:dyDescent="0.2">
      <c r="A372" s="87" t="s">
        <v>820</v>
      </c>
      <c r="B372" s="87">
        <v>4</v>
      </c>
      <c r="C372" s="87" t="s">
        <v>816</v>
      </c>
      <c r="D372" s="87" t="s">
        <v>243</v>
      </c>
    </row>
    <row r="373" spans="1:4" ht="13.5" customHeight="1" x14ac:dyDescent="0.2">
      <c r="A373" s="87" t="s">
        <v>821</v>
      </c>
      <c r="B373" s="87">
        <v>12</v>
      </c>
      <c r="C373" s="87" t="s">
        <v>816</v>
      </c>
      <c r="D373" s="87" t="s">
        <v>243</v>
      </c>
    </row>
    <row r="374" spans="1:4" ht="13.5" customHeight="1" x14ac:dyDescent="0.2"/>
    <row r="375" spans="1:4" ht="13.5" customHeight="1" x14ac:dyDescent="0.2">
      <c r="A375" s="87" t="s">
        <v>744</v>
      </c>
    </row>
    <row r="376" spans="1:4" ht="13.5" customHeight="1" x14ac:dyDescent="0.2">
      <c r="A376" s="87" t="s">
        <v>745</v>
      </c>
      <c r="B376" s="87">
        <v>17</v>
      </c>
      <c r="C376" s="87" t="s">
        <v>593</v>
      </c>
      <c r="D376" s="87" t="s">
        <v>243</v>
      </c>
    </row>
    <row r="377" spans="1:4" ht="13.5" customHeight="1" x14ac:dyDescent="0.2">
      <c r="A377" s="87" t="s">
        <v>746</v>
      </c>
      <c r="C377" s="87" t="s">
        <v>593</v>
      </c>
      <c r="D377" s="87" t="s">
        <v>243</v>
      </c>
    </row>
    <row r="378" spans="1:4" ht="13.5" customHeight="1" x14ac:dyDescent="0.2">
      <c r="A378" s="87" t="s">
        <v>747</v>
      </c>
      <c r="B378" s="87">
        <v>8</v>
      </c>
      <c r="C378" s="87" t="s">
        <v>593</v>
      </c>
      <c r="D378" s="87" t="s">
        <v>845</v>
      </c>
    </row>
    <row r="379" spans="1:4" ht="13.5" customHeight="1" x14ac:dyDescent="0.2">
      <c r="A379" s="87" t="s">
        <v>512</v>
      </c>
      <c r="B379" s="87">
        <v>18</v>
      </c>
      <c r="C379" s="87" t="s">
        <v>593</v>
      </c>
      <c r="D379" s="87" t="s">
        <v>845</v>
      </c>
    </row>
    <row r="380" spans="1:4" ht="13.5" customHeight="1" x14ac:dyDescent="0.2">
      <c r="A380" s="87" t="s">
        <v>748</v>
      </c>
      <c r="B380" s="87">
        <v>18</v>
      </c>
      <c r="C380" s="87" t="s">
        <v>593</v>
      </c>
      <c r="D380" s="87" t="s">
        <v>845</v>
      </c>
    </row>
    <row r="381" spans="1:4" ht="13.5" customHeight="1" x14ac:dyDescent="0.2">
      <c r="A381" s="87" t="s">
        <v>513</v>
      </c>
      <c r="B381" s="87">
        <v>14</v>
      </c>
      <c r="C381" s="87" t="s">
        <v>593</v>
      </c>
      <c r="D381" s="87" t="s">
        <v>845</v>
      </c>
    </row>
    <row r="382" spans="1:4" ht="13.5" customHeight="1" x14ac:dyDescent="0.2">
      <c r="A382" s="87" t="s">
        <v>514</v>
      </c>
      <c r="B382" s="87">
        <v>8</v>
      </c>
      <c r="C382" s="87" t="s">
        <v>593</v>
      </c>
      <c r="D382" s="87" t="s">
        <v>845</v>
      </c>
    </row>
    <row r="383" spans="1:4" ht="13.5" customHeight="1" x14ac:dyDescent="0.2">
      <c r="A383" s="87" t="s">
        <v>515</v>
      </c>
      <c r="B383" s="87">
        <v>14</v>
      </c>
      <c r="C383" s="87" t="s">
        <v>600</v>
      </c>
      <c r="D383" s="87" t="s">
        <v>243</v>
      </c>
    </row>
    <row r="384" spans="1:4" ht="13.5" customHeight="1" x14ac:dyDescent="0.2">
      <c r="A384" s="87" t="s">
        <v>749</v>
      </c>
      <c r="B384" s="87">
        <v>50</v>
      </c>
      <c r="C384" s="87" t="s">
        <v>307</v>
      </c>
      <c r="D384" s="87" t="s">
        <v>308</v>
      </c>
    </row>
    <row r="385" spans="1:4" ht="13.5" customHeight="1" x14ac:dyDescent="0.2">
      <c r="A385" s="87" t="s">
        <v>516</v>
      </c>
      <c r="B385" s="87">
        <v>1</v>
      </c>
      <c r="C385" s="87" t="s">
        <v>633</v>
      </c>
      <c r="D385" s="87" t="s">
        <v>243</v>
      </c>
    </row>
    <row r="386" spans="1:4" ht="13.5" customHeight="1" x14ac:dyDescent="0.2">
      <c r="A386" s="87" t="s">
        <v>517</v>
      </c>
      <c r="B386" s="87">
        <v>1</v>
      </c>
      <c r="C386" s="87" t="s">
        <v>593</v>
      </c>
      <c r="D386" s="87" t="s">
        <v>243</v>
      </c>
    </row>
    <row r="387" spans="1:4" ht="13.5" customHeight="1" x14ac:dyDescent="0.2">
      <c r="A387" s="87" t="s">
        <v>750</v>
      </c>
      <c r="B387" s="87">
        <v>15</v>
      </c>
      <c r="C387" s="87" t="s">
        <v>307</v>
      </c>
      <c r="D387" s="87" t="s">
        <v>308</v>
      </c>
    </row>
    <row r="388" spans="1:4" ht="13.5" customHeight="1" x14ac:dyDescent="0.2">
      <c r="A388" s="87" t="s">
        <v>751</v>
      </c>
      <c r="B388" s="87">
        <v>50</v>
      </c>
      <c r="C388" s="87" t="s">
        <v>307</v>
      </c>
      <c r="D388" s="87" t="s">
        <v>308</v>
      </c>
    </row>
    <row r="389" spans="1:4" ht="13.5" customHeight="1" x14ac:dyDescent="0.2"/>
    <row r="390" spans="1:4" ht="13.5" customHeight="1" x14ac:dyDescent="0.2">
      <c r="A390" s="87" t="s">
        <v>754</v>
      </c>
    </row>
    <row r="391" spans="1:4" ht="13.5" customHeight="1" x14ac:dyDescent="0.2">
      <c r="A391" s="87" t="s">
        <v>755</v>
      </c>
      <c r="B391" s="87">
        <v>18</v>
      </c>
      <c r="C391" s="87" t="s">
        <v>597</v>
      </c>
      <c r="D391" s="87" t="s">
        <v>243</v>
      </c>
    </row>
    <row r="392" spans="1:4" ht="13.5" customHeight="1" x14ac:dyDescent="0.2">
      <c r="A392" s="87" t="s">
        <v>518</v>
      </c>
      <c r="B392" s="87">
        <v>14</v>
      </c>
      <c r="C392" s="87" t="s">
        <v>593</v>
      </c>
      <c r="D392" s="87" t="s">
        <v>243</v>
      </c>
    </row>
    <row r="393" spans="1:4" ht="13.5" customHeight="1" x14ac:dyDescent="0.2">
      <c r="A393" s="87" t="s">
        <v>519</v>
      </c>
      <c r="B393" s="87">
        <v>15</v>
      </c>
      <c r="C393" s="87" t="s">
        <v>593</v>
      </c>
      <c r="D393" s="87" t="s">
        <v>243</v>
      </c>
    </row>
    <row r="394" spans="1:4" ht="13.5" customHeight="1" x14ac:dyDescent="0.2">
      <c r="A394" s="87" t="s">
        <v>520</v>
      </c>
      <c r="B394" s="87">
        <v>15</v>
      </c>
      <c r="C394" s="87" t="s">
        <v>593</v>
      </c>
      <c r="D394" s="87" t="s">
        <v>243</v>
      </c>
    </row>
    <row r="395" spans="1:4" ht="13.5" customHeight="1" x14ac:dyDescent="0.2">
      <c r="A395" s="87" t="s">
        <v>521</v>
      </c>
      <c r="C395" s="87" t="s">
        <v>593</v>
      </c>
      <c r="D395" s="87" t="s">
        <v>248</v>
      </c>
    </row>
    <row r="396" spans="1:4" ht="13.5" customHeight="1" x14ac:dyDescent="0.2">
      <c r="A396" s="87" t="s">
        <v>522</v>
      </c>
      <c r="B396" s="87">
        <v>15</v>
      </c>
      <c r="C396" s="87" t="s">
        <v>597</v>
      </c>
      <c r="D396" s="87" t="s">
        <v>248</v>
      </c>
    </row>
    <row r="397" spans="1:4" ht="13.5" customHeight="1" x14ac:dyDescent="0.2">
      <c r="A397" s="87" t="s">
        <v>523</v>
      </c>
      <c r="B397" s="87">
        <v>22.5</v>
      </c>
      <c r="C397" s="87" t="s">
        <v>597</v>
      </c>
      <c r="D397" s="87" t="s">
        <v>248</v>
      </c>
    </row>
    <row r="398" spans="1:4" ht="13.5" customHeight="1" x14ac:dyDescent="0.2"/>
    <row r="399" spans="1:4" ht="13.5" customHeight="1" x14ac:dyDescent="0.2">
      <c r="A399" s="87" t="s">
        <v>757</v>
      </c>
    </row>
    <row r="400" spans="1:4" ht="13.5" customHeight="1" x14ac:dyDescent="0.2">
      <c r="A400" s="87" t="s">
        <v>524</v>
      </c>
      <c r="B400" s="87">
        <v>15</v>
      </c>
      <c r="C400" s="87" t="s">
        <v>633</v>
      </c>
      <c r="D400" s="87" t="s">
        <v>243</v>
      </c>
    </row>
    <row r="401" spans="1:4" ht="13.5" customHeight="1" x14ac:dyDescent="0.2">
      <c r="A401" s="87" t="s">
        <v>525</v>
      </c>
      <c r="B401" s="87">
        <v>15</v>
      </c>
      <c r="C401" s="87" t="s">
        <v>593</v>
      </c>
      <c r="D401" s="87" t="s">
        <v>243</v>
      </c>
    </row>
    <row r="402" spans="1:4" ht="13.5" customHeight="1" x14ac:dyDescent="0.2">
      <c r="A402" s="87" t="s">
        <v>526</v>
      </c>
      <c r="B402" s="87">
        <v>18</v>
      </c>
      <c r="C402" s="87" t="s">
        <v>593</v>
      </c>
      <c r="D402" s="87" t="s">
        <v>243</v>
      </c>
    </row>
    <row r="403" spans="1:4" ht="13.5" customHeight="1" x14ac:dyDescent="0.2">
      <c r="A403" s="87" t="s">
        <v>527</v>
      </c>
      <c r="C403" s="87" t="s">
        <v>593</v>
      </c>
      <c r="D403" s="87" t="s">
        <v>845</v>
      </c>
    </row>
    <row r="404" spans="1:4" ht="13.5" customHeight="1" x14ac:dyDescent="0.2">
      <c r="A404" s="87" t="s">
        <v>528</v>
      </c>
      <c r="B404" s="87">
        <v>15</v>
      </c>
      <c r="C404" s="87" t="s">
        <v>593</v>
      </c>
      <c r="D404" s="87" t="s">
        <v>845</v>
      </c>
    </row>
    <row r="405" spans="1:4" ht="13.5" customHeight="1" x14ac:dyDescent="0.2">
      <c r="A405" s="87" t="s">
        <v>529</v>
      </c>
      <c r="B405" s="87">
        <v>16</v>
      </c>
      <c r="C405" s="87" t="s">
        <v>600</v>
      </c>
      <c r="D405" s="87" t="s">
        <v>243</v>
      </c>
    </row>
    <row r="406" spans="1:4" ht="13.5" customHeight="1" x14ac:dyDescent="0.2">
      <c r="A406" s="87" t="s">
        <v>530</v>
      </c>
      <c r="B406" s="87">
        <v>15</v>
      </c>
      <c r="C406" s="87" t="s">
        <v>593</v>
      </c>
      <c r="D406" s="87" t="s">
        <v>845</v>
      </c>
    </row>
    <row r="407" spans="1:4" ht="13.5" customHeight="1" x14ac:dyDescent="0.2">
      <c r="A407" s="87" t="s">
        <v>531</v>
      </c>
      <c r="B407" s="87">
        <v>15</v>
      </c>
      <c r="C407" s="87" t="s">
        <v>593</v>
      </c>
      <c r="D407" s="87" t="s">
        <v>845</v>
      </c>
    </row>
    <row r="408" spans="1:4" ht="13.5" customHeight="1" x14ac:dyDescent="0.2">
      <c r="A408" s="87" t="s">
        <v>532</v>
      </c>
      <c r="B408" s="87">
        <v>14</v>
      </c>
      <c r="C408" s="87" t="s">
        <v>593</v>
      </c>
      <c r="D408" s="87" t="s">
        <v>845</v>
      </c>
    </row>
    <row r="409" spans="1:4" ht="13.5" customHeight="1" x14ac:dyDescent="0.2">
      <c r="A409" s="87" t="s">
        <v>758</v>
      </c>
      <c r="C409" s="87" t="s">
        <v>593</v>
      </c>
      <c r="D409" s="87" t="s">
        <v>845</v>
      </c>
    </row>
    <row r="410" spans="1:4" ht="13.5" customHeight="1" x14ac:dyDescent="0.2"/>
    <row r="411" spans="1:4" ht="13.5" customHeight="1" x14ac:dyDescent="0.2">
      <c r="A411" s="87" t="s">
        <v>760</v>
      </c>
    </row>
    <row r="412" spans="1:4" ht="13.5" customHeight="1" x14ac:dyDescent="0.2">
      <c r="A412" s="87" t="s">
        <v>761</v>
      </c>
      <c r="C412" s="87" t="s">
        <v>633</v>
      </c>
      <c r="D412" s="87" t="s">
        <v>845</v>
      </c>
    </row>
    <row r="413" spans="1:4" ht="13.5" customHeight="1" x14ac:dyDescent="0.2">
      <c r="A413" s="87" t="s">
        <v>762</v>
      </c>
      <c r="B413" s="87">
        <v>3</v>
      </c>
      <c r="C413" s="87" t="s">
        <v>633</v>
      </c>
      <c r="D413" s="87" t="s">
        <v>845</v>
      </c>
    </row>
    <row r="414" spans="1:4" ht="13.5" customHeight="1" x14ac:dyDescent="0.2">
      <c r="A414" s="87" t="s">
        <v>773</v>
      </c>
      <c r="B414" s="87">
        <v>3</v>
      </c>
      <c r="C414" s="87" t="s">
        <v>633</v>
      </c>
      <c r="D414" s="87" t="s">
        <v>845</v>
      </c>
    </row>
    <row r="415" spans="1:4" ht="13.5" customHeight="1" x14ac:dyDescent="0.2">
      <c r="A415" s="87" t="s">
        <v>774</v>
      </c>
      <c r="B415" s="87">
        <v>3</v>
      </c>
      <c r="C415" s="87" t="s">
        <v>633</v>
      </c>
      <c r="D415" s="87" t="s">
        <v>845</v>
      </c>
    </row>
    <row r="416" spans="1:4" ht="13.5" customHeight="1" x14ac:dyDescent="0.2">
      <c r="A416" s="87" t="s">
        <v>775</v>
      </c>
      <c r="B416" s="87">
        <v>3</v>
      </c>
      <c r="C416" s="87" t="s">
        <v>633</v>
      </c>
      <c r="D416" s="87" t="s">
        <v>845</v>
      </c>
    </row>
    <row r="417" spans="1:4" ht="13.5" customHeight="1" x14ac:dyDescent="0.2">
      <c r="A417" s="87" t="s">
        <v>776</v>
      </c>
      <c r="B417" s="87">
        <v>5</v>
      </c>
      <c r="C417" s="87" t="s">
        <v>633</v>
      </c>
      <c r="D417" s="87" t="s">
        <v>845</v>
      </c>
    </row>
    <row r="418" spans="1:4" ht="13.5" customHeight="1" x14ac:dyDescent="0.2">
      <c r="A418" s="87" t="s">
        <v>533</v>
      </c>
      <c r="C418" s="87" t="s">
        <v>633</v>
      </c>
      <c r="D418" s="87" t="s">
        <v>845</v>
      </c>
    </row>
    <row r="419" spans="1:4" ht="13.5" customHeight="1" x14ac:dyDescent="0.2">
      <c r="A419" s="87" t="s">
        <v>534</v>
      </c>
      <c r="B419" s="87">
        <v>3</v>
      </c>
      <c r="C419" s="87" t="s">
        <v>633</v>
      </c>
      <c r="D419" s="87" t="s">
        <v>845</v>
      </c>
    </row>
    <row r="420" spans="1:4" ht="13.5" customHeight="1" x14ac:dyDescent="0.2">
      <c r="A420" s="87" t="s">
        <v>846</v>
      </c>
      <c r="B420" s="87">
        <v>9</v>
      </c>
      <c r="C420" s="87" t="s">
        <v>633</v>
      </c>
      <c r="D420" s="87" t="s">
        <v>845</v>
      </c>
    </row>
    <row r="421" spans="1:4" ht="13.5" customHeight="1" x14ac:dyDescent="0.2">
      <c r="A421" s="87" t="s">
        <v>535</v>
      </c>
      <c r="B421" s="90" t="s">
        <v>777</v>
      </c>
      <c r="C421" s="87" t="s">
        <v>847</v>
      </c>
      <c r="D421" s="87" t="s">
        <v>778</v>
      </c>
    </row>
    <row r="422" spans="1:4" ht="13.5" customHeight="1" x14ac:dyDescent="0.2">
      <c r="A422" s="87" t="s">
        <v>536</v>
      </c>
      <c r="D422" s="87" t="s">
        <v>778</v>
      </c>
    </row>
    <row r="423" spans="1:4" ht="13.5" customHeight="1" x14ac:dyDescent="0.2"/>
    <row r="424" spans="1:4" ht="13.5" customHeight="1" x14ac:dyDescent="0.2">
      <c r="A424" s="91" t="s">
        <v>551</v>
      </c>
    </row>
    <row r="425" spans="1:4" s="86" customFormat="1" ht="13.5" customHeight="1" x14ac:dyDescent="0.2">
      <c r="A425" s="88" t="s">
        <v>572</v>
      </c>
    </row>
    <row r="426" spans="1:4" ht="13.5" customHeight="1" x14ac:dyDescent="0.2">
      <c r="A426" s="88" t="s">
        <v>66</v>
      </c>
      <c r="C426" s="87" t="s">
        <v>67</v>
      </c>
      <c r="D426" s="87" t="s">
        <v>68</v>
      </c>
    </row>
    <row r="427" spans="1:4" ht="13.5" customHeight="1" x14ac:dyDescent="0.2">
      <c r="A427" s="88" t="s">
        <v>586</v>
      </c>
      <c r="C427" s="87" t="s">
        <v>580</v>
      </c>
      <c r="D427" s="87" t="s">
        <v>845</v>
      </c>
    </row>
    <row r="428" spans="1:4" ht="13.5" customHeight="1" x14ac:dyDescent="0.2">
      <c r="A428" s="88" t="s">
        <v>69</v>
      </c>
      <c r="B428" s="87">
        <v>4.5</v>
      </c>
      <c r="C428" s="87" t="s">
        <v>67</v>
      </c>
      <c r="D428" s="87" t="s">
        <v>68</v>
      </c>
    </row>
    <row r="429" spans="1:4" ht="13.5" customHeight="1" x14ac:dyDescent="0.2">
      <c r="A429" s="88" t="s">
        <v>70</v>
      </c>
      <c r="B429" s="87">
        <v>0.25</v>
      </c>
      <c r="C429" s="87" t="s">
        <v>67</v>
      </c>
      <c r="D429" s="87" t="s">
        <v>71</v>
      </c>
    </row>
    <row r="430" spans="1:4" ht="13.5" customHeight="1" x14ac:dyDescent="0.2">
      <c r="A430" s="88" t="s">
        <v>72</v>
      </c>
      <c r="B430" s="87">
        <v>25</v>
      </c>
      <c r="C430" s="87" t="s">
        <v>55</v>
      </c>
      <c r="D430" s="87" t="s">
        <v>73</v>
      </c>
    </row>
    <row r="431" spans="1:4" ht="13.5" customHeight="1" x14ac:dyDescent="0.2">
      <c r="A431" s="88" t="s">
        <v>74</v>
      </c>
      <c r="B431" s="87">
        <v>250</v>
      </c>
      <c r="C431" s="87" t="s">
        <v>58</v>
      </c>
      <c r="D431" s="87" t="s">
        <v>75</v>
      </c>
    </row>
    <row r="432" spans="1:4" ht="13.5" customHeight="1" x14ac:dyDescent="0.2">
      <c r="A432" s="88" t="s">
        <v>76</v>
      </c>
      <c r="B432" s="87">
        <v>5</v>
      </c>
      <c r="C432" s="87" t="s">
        <v>55</v>
      </c>
      <c r="D432" s="87" t="s">
        <v>61</v>
      </c>
    </row>
    <row r="433" spans="1:4" ht="13.5" customHeight="1" x14ac:dyDescent="0.2">
      <c r="A433" s="88" t="s">
        <v>77</v>
      </c>
      <c r="D433" s="87" t="s">
        <v>78</v>
      </c>
    </row>
    <row r="434" spans="1:4" ht="13.5" customHeight="1" x14ac:dyDescent="0.2">
      <c r="A434" s="88" t="s">
        <v>79</v>
      </c>
      <c r="D434" s="87" t="s">
        <v>78</v>
      </c>
    </row>
    <row r="435" spans="1:4" ht="13.5" customHeight="1" x14ac:dyDescent="0.2">
      <c r="A435" s="88" t="s">
        <v>80</v>
      </c>
      <c r="D435" s="87" t="s">
        <v>78</v>
      </c>
    </row>
    <row r="436" spans="1:4" ht="13.5" customHeight="1" x14ac:dyDescent="0.2"/>
    <row r="437" spans="1:4" ht="13.5" customHeight="1" x14ac:dyDescent="0.2">
      <c r="A437" s="87" t="s">
        <v>573</v>
      </c>
    </row>
    <row r="438" spans="1:4" ht="13.5" customHeight="1" x14ac:dyDescent="0.2">
      <c r="A438" s="88" t="s">
        <v>88</v>
      </c>
      <c r="B438" s="87">
        <v>10</v>
      </c>
      <c r="C438" s="87" t="s">
        <v>89</v>
      </c>
      <c r="D438" s="87" t="s">
        <v>87</v>
      </c>
    </row>
    <row r="439" spans="1:4" s="86" customFormat="1" ht="13.5" customHeight="1" x14ac:dyDescent="0.2">
      <c r="A439" s="88" t="s">
        <v>852</v>
      </c>
      <c r="B439" s="86">
        <v>10</v>
      </c>
      <c r="C439" s="86" t="s">
        <v>235</v>
      </c>
      <c r="D439" s="86" t="s">
        <v>243</v>
      </c>
    </row>
    <row r="440" spans="1:4" s="86" customFormat="1" ht="13.5" customHeight="1" x14ac:dyDescent="0.2">
      <c r="A440" s="88" t="s">
        <v>853</v>
      </c>
      <c r="B440" s="86">
        <v>10</v>
      </c>
      <c r="C440" s="86" t="s">
        <v>235</v>
      </c>
      <c r="D440" s="86" t="s">
        <v>243</v>
      </c>
    </row>
    <row r="441" spans="1:4" s="86" customFormat="1" ht="13.5" customHeight="1" x14ac:dyDescent="0.2">
      <c r="A441" s="88" t="s">
        <v>854</v>
      </c>
      <c r="B441" s="86">
        <v>17</v>
      </c>
      <c r="C441" s="86" t="s">
        <v>824</v>
      </c>
      <c r="D441" s="86" t="s">
        <v>826</v>
      </c>
    </row>
    <row r="442" spans="1:4" ht="13.5" customHeight="1" x14ac:dyDescent="0.2">
      <c r="A442" s="88" t="s">
        <v>90</v>
      </c>
      <c r="B442" s="87">
        <v>10</v>
      </c>
      <c r="C442" s="87" t="s">
        <v>89</v>
      </c>
      <c r="D442" s="87" t="s">
        <v>87</v>
      </c>
    </row>
    <row r="443" spans="1:4" ht="13.5" customHeight="1" x14ac:dyDescent="0.2">
      <c r="A443" s="88" t="s">
        <v>91</v>
      </c>
      <c r="B443" s="87">
        <v>20</v>
      </c>
      <c r="C443" s="87" t="s">
        <v>55</v>
      </c>
      <c r="D443" s="87" t="s">
        <v>87</v>
      </c>
    </row>
    <row r="444" spans="1:4" ht="13.5" customHeight="1" x14ac:dyDescent="0.2">
      <c r="A444" s="88" t="s">
        <v>92</v>
      </c>
      <c r="B444" s="87">
        <v>10</v>
      </c>
      <c r="C444" s="87" t="s">
        <v>89</v>
      </c>
      <c r="D444" s="87" t="s">
        <v>87</v>
      </c>
    </row>
    <row r="445" spans="1:4" ht="13.5" customHeight="1" x14ac:dyDescent="0.2">
      <c r="A445" s="88" t="s">
        <v>93</v>
      </c>
      <c r="B445" s="87" t="s">
        <v>94</v>
      </c>
      <c r="D445" s="87" t="s">
        <v>844</v>
      </c>
    </row>
    <row r="446" spans="1:4" ht="13.5" customHeight="1" x14ac:dyDescent="0.2"/>
    <row r="447" spans="1:4" ht="13.5" customHeight="1" x14ac:dyDescent="0.2">
      <c r="A447" s="87" t="s">
        <v>801</v>
      </c>
    </row>
    <row r="448" spans="1:4" s="86" customFormat="1" ht="13.5" customHeight="1" x14ac:dyDescent="0.2">
      <c r="A448" s="88" t="s">
        <v>250</v>
      </c>
      <c r="B448" s="86">
        <v>18</v>
      </c>
      <c r="C448" s="86" t="s">
        <v>235</v>
      </c>
      <c r="D448" s="86" t="s">
        <v>243</v>
      </c>
    </row>
    <row r="449" spans="1:4" s="86" customFormat="1" ht="13.5" customHeight="1" x14ac:dyDescent="0.2">
      <c r="A449" s="88" t="s">
        <v>252</v>
      </c>
      <c r="B449" s="86">
        <v>20</v>
      </c>
      <c r="C449" s="86" t="s">
        <v>235</v>
      </c>
      <c r="D449" s="86" t="s">
        <v>248</v>
      </c>
    </row>
    <row r="450" spans="1:4" s="86" customFormat="1" ht="13.5" customHeight="1" x14ac:dyDescent="0.2">
      <c r="A450" s="88" t="s">
        <v>251</v>
      </c>
      <c r="B450" s="86">
        <v>18</v>
      </c>
      <c r="C450" s="86" t="s">
        <v>235</v>
      </c>
      <c r="D450" s="86" t="s">
        <v>243</v>
      </c>
    </row>
    <row r="451" spans="1:4" s="86" customFormat="1" ht="13.5" customHeight="1" x14ac:dyDescent="0.2">
      <c r="A451" s="88" t="s">
        <v>835</v>
      </c>
      <c r="C451" s="86" t="s">
        <v>839</v>
      </c>
      <c r="D451" s="86" t="s">
        <v>838</v>
      </c>
    </row>
    <row r="452" spans="1:4" s="86" customFormat="1" ht="13.5" customHeight="1" x14ac:dyDescent="0.2">
      <c r="A452" s="88" t="s">
        <v>253</v>
      </c>
      <c r="B452" s="86">
        <v>10</v>
      </c>
      <c r="C452" s="86" t="s">
        <v>235</v>
      </c>
      <c r="D452" s="86" t="s">
        <v>248</v>
      </c>
    </row>
    <row r="453" spans="1:4" s="86" customFormat="1" ht="13.5" customHeight="1" x14ac:dyDescent="0.2">
      <c r="A453" s="88" t="s">
        <v>587</v>
      </c>
      <c r="B453" s="86">
        <v>4</v>
      </c>
      <c r="C453" s="86" t="s">
        <v>580</v>
      </c>
      <c r="D453" s="86" t="s">
        <v>579</v>
      </c>
    </row>
    <row r="454" spans="1:4" s="86" customFormat="1" ht="13.5" customHeight="1" x14ac:dyDescent="0.2"/>
    <row r="455" spans="1:4" s="86" customFormat="1" ht="13.5" customHeight="1" x14ac:dyDescent="0.2">
      <c r="A455" s="86" t="s">
        <v>802</v>
      </c>
    </row>
    <row r="456" spans="1:4" ht="13.5" customHeight="1" x14ac:dyDescent="0.2">
      <c r="A456" s="88" t="s">
        <v>98</v>
      </c>
      <c r="C456" s="87" t="s">
        <v>55</v>
      </c>
    </row>
    <row r="457" spans="1:4" ht="13.5" customHeight="1" x14ac:dyDescent="0.2">
      <c r="A457" s="88" t="s">
        <v>99</v>
      </c>
      <c r="B457" s="87">
        <v>10.7</v>
      </c>
      <c r="C457" s="87" t="s">
        <v>55</v>
      </c>
      <c r="D457" s="87" t="s">
        <v>100</v>
      </c>
    </row>
    <row r="458" spans="1:4" ht="13.5" customHeight="1" x14ac:dyDescent="0.2">
      <c r="A458" s="88" t="s">
        <v>101</v>
      </c>
      <c r="B458" s="87">
        <v>18</v>
      </c>
      <c r="C458" s="87" t="s">
        <v>55</v>
      </c>
      <c r="D458" s="87" t="s">
        <v>87</v>
      </c>
    </row>
    <row r="459" spans="1:4" ht="13.5" customHeight="1" x14ac:dyDescent="0.2">
      <c r="A459" s="88" t="s">
        <v>102</v>
      </c>
      <c r="C459" s="87" t="s">
        <v>55</v>
      </c>
      <c r="D459" s="87" t="s">
        <v>100</v>
      </c>
    </row>
    <row r="460" spans="1:4" ht="13.5" customHeight="1" x14ac:dyDescent="0.2"/>
    <row r="461" spans="1:4" ht="13.5" customHeight="1" x14ac:dyDescent="0.2">
      <c r="A461" s="87" t="s">
        <v>800</v>
      </c>
    </row>
    <row r="462" spans="1:4" ht="13.5" customHeight="1" x14ac:dyDescent="0.2">
      <c r="A462" s="88" t="s">
        <v>107</v>
      </c>
      <c r="B462" s="87">
        <v>20</v>
      </c>
      <c r="C462" s="87" t="s">
        <v>55</v>
      </c>
      <c r="D462" s="87" t="s">
        <v>73</v>
      </c>
    </row>
    <row r="463" spans="1:4" ht="13.5" customHeight="1" x14ac:dyDescent="0.2">
      <c r="A463" s="88" t="s">
        <v>108</v>
      </c>
      <c r="C463" s="87" t="s">
        <v>55</v>
      </c>
      <c r="D463" s="87" t="s">
        <v>73</v>
      </c>
    </row>
    <row r="464" spans="1:4" ht="13.5" customHeight="1" x14ac:dyDescent="0.2"/>
    <row r="465" spans="1:4" ht="13.5" customHeight="1" x14ac:dyDescent="0.2">
      <c r="A465" s="87" t="s">
        <v>558</v>
      </c>
    </row>
    <row r="466" spans="1:4" s="86" customFormat="1" ht="13.5" customHeight="1" x14ac:dyDescent="0.2">
      <c r="A466" s="88" t="s">
        <v>244</v>
      </c>
      <c r="B466" s="86">
        <v>18</v>
      </c>
      <c r="C466" s="86" t="s">
        <v>235</v>
      </c>
      <c r="D466" s="86" t="s">
        <v>243</v>
      </c>
    </row>
    <row r="467" spans="1:4" s="86" customFormat="1" ht="13.5" customHeight="1" x14ac:dyDescent="0.2">
      <c r="A467" s="88" t="s">
        <v>245</v>
      </c>
      <c r="B467" s="86">
        <v>25</v>
      </c>
      <c r="C467" s="86" t="s">
        <v>235</v>
      </c>
      <c r="D467" s="86" t="s">
        <v>248</v>
      </c>
    </row>
    <row r="468" spans="1:4" s="86" customFormat="1" ht="13.5" customHeight="1" x14ac:dyDescent="0.2">
      <c r="A468" s="88" t="s">
        <v>246</v>
      </c>
      <c r="B468" s="86">
        <v>15</v>
      </c>
      <c r="C468" s="86" t="s">
        <v>235</v>
      </c>
      <c r="D468" s="86" t="s">
        <v>248</v>
      </c>
    </row>
    <row r="469" spans="1:4" s="86" customFormat="1" ht="13.5" customHeight="1" x14ac:dyDescent="0.2">
      <c r="A469" s="88" t="s">
        <v>247</v>
      </c>
      <c r="B469" s="86">
        <v>18</v>
      </c>
      <c r="C469" s="86" t="s">
        <v>235</v>
      </c>
      <c r="D469" s="86" t="s">
        <v>243</v>
      </c>
    </row>
    <row r="470" spans="1:4" s="86" customFormat="1" ht="13.5" customHeight="1" x14ac:dyDescent="0.2"/>
    <row r="471" spans="1:4" ht="13.5" customHeight="1" x14ac:dyDescent="0.2">
      <c r="A471" s="87" t="s">
        <v>559</v>
      </c>
    </row>
    <row r="472" spans="1:4" ht="13.5" customHeight="1" x14ac:dyDescent="0.2">
      <c r="A472" s="88" t="s">
        <v>116</v>
      </c>
      <c r="B472" s="87">
        <v>18</v>
      </c>
      <c r="C472" s="87" t="s">
        <v>55</v>
      </c>
      <c r="D472" s="87" t="s">
        <v>61</v>
      </c>
    </row>
    <row r="473" spans="1:4" ht="13.5" customHeight="1" x14ac:dyDescent="0.2">
      <c r="A473" s="88" t="s">
        <v>117</v>
      </c>
      <c r="B473" s="87">
        <v>18</v>
      </c>
      <c r="C473" s="87" t="s">
        <v>55</v>
      </c>
      <c r="D473" s="87" t="s">
        <v>68</v>
      </c>
    </row>
    <row r="474" spans="1:4" ht="13.5" customHeight="1" x14ac:dyDescent="0.2"/>
    <row r="475" spans="1:4" ht="13.5" customHeight="1" x14ac:dyDescent="0.2">
      <c r="A475" s="87" t="s">
        <v>560</v>
      </c>
    </row>
    <row r="476" spans="1:4" ht="13.5" customHeight="1" x14ac:dyDescent="0.2">
      <c r="A476" s="88" t="s">
        <v>118</v>
      </c>
      <c r="C476" s="87" t="s">
        <v>55</v>
      </c>
      <c r="D476" s="87" t="s">
        <v>61</v>
      </c>
    </row>
    <row r="477" spans="1:4" ht="13.5" customHeight="1" x14ac:dyDescent="0.2">
      <c r="A477" s="88" t="s">
        <v>119</v>
      </c>
      <c r="B477" s="87">
        <v>18</v>
      </c>
      <c r="C477" s="87" t="s">
        <v>55</v>
      </c>
      <c r="D477" s="87" t="s">
        <v>73</v>
      </c>
    </row>
    <row r="478" spans="1:4" ht="13.5" customHeight="1" x14ac:dyDescent="0.2">
      <c r="A478" s="88" t="s">
        <v>120</v>
      </c>
      <c r="B478" s="87">
        <v>18</v>
      </c>
      <c r="C478" s="87" t="s">
        <v>55</v>
      </c>
      <c r="D478" s="87" t="s">
        <v>61</v>
      </c>
    </row>
    <row r="479" spans="1:4" ht="13.5" customHeight="1" x14ac:dyDescent="0.2">
      <c r="A479" s="88" t="s">
        <v>121</v>
      </c>
      <c r="B479" s="87">
        <v>20</v>
      </c>
      <c r="C479" s="87" t="s">
        <v>55</v>
      </c>
      <c r="D479" s="87" t="s">
        <v>73</v>
      </c>
    </row>
    <row r="480" spans="1:4" ht="13.5" customHeight="1" x14ac:dyDescent="0.2">
      <c r="A480" s="88" t="s">
        <v>122</v>
      </c>
      <c r="B480" s="87">
        <v>18</v>
      </c>
      <c r="C480" s="87" t="s">
        <v>55</v>
      </c>
      <c r="D480" s="87" t="s">
        <v>68</v>
      </c>
    </row>
    <row r="481" spans="1:4" ht="13.5" customHeight="1" x14ac:dyDescent="0.2"/>
    <row r="482" spans="1:4" ht="13.5" customHeight="1" x14ac:dyDescent="0.2">
      <c r="A482" s="87" t="s">
        <v>562</v>
      </c>
    </row>
    <row r="483" spans="1:4" ht="13.5" customHeight="1" x14ac:dyDescent="0.2">
      <c r="A483" s="88" t="s">
        <v>855</v>
      </c>
      <c r="C483" s="87" t="s">
        <v>55</v>
      </c>
      <c r="D483" s="87" t="s">
        <v>61</v>
      </c>
    </row>
    <row r="484" spans="1:4" ht="13.5" customHeight="1" x14ac:dyDescent="0.2">
      <c r="A484" s="88" t="s">
        <v>856</v>
      </c>
      <c r="C484" s="87" t="s">
        <v>55</v>
      </c>
      <c r="D484" s="87" t="s">
        <v>61</v>
      </c>
    </row>
    <row r="485" spans="1:4" ht="13.5" customHeight="1" x14ac:dyDescent="0.2">
      <c r="A485" s="88" t="s">
        <v>857</v>
      </c>
      <c r="C485" s="87" t="s">
        <v>55</v>
      </c>
      <c r="D485" s="87" t="s">
        <v>61</v>
      </c>
    </row>
    <row r="486" spans="1:4" ht="13.5" customHeight="1" x14ac:dyDescent="0.2">
      <c r="A486" s="88" t="s">
        <v>127</v>
      </c>
      <c r="B486" s="87">
        <v>20</v>
      </c>
      <c r="C486" s="87" t="s">
        <v>55</v>
      </c>
      <c r="D486" s="87" t="s">
        <v>61</v>
      </c>
    </row>
    <row r="487" spans="1:4" ht="13.5" customHeight="1" x14ac:dyDescent="0.2">
      <c r="A487" s="88" t="s">
        <v>128</v>
      </c>
      <c r="B487" s="87">
        <v>5</v>
      </c>
      <c r="C487" s="87" t="s">
        <v>55</v>
      </c>
      <c r="D487" s="87" t="s">
        <v>845</v>
      </c>
    </row>
    <row r="488" spans="1:4" ht="13.5" customHeight="1" x14ac:dyDescent="0.2">
      <c r="A488" s="88" t="s">
        <v>129</v>
      </c>
      <c r="B488" s="87">
        <v>16</v>
      </c>
      <c r="C488" s="87" t="s">
        <v>55</v>
      </c>
      <c r="D488" s="87" t="s">
        <v>845</v>
      </c>
    </row>
    <row r="489" spans="1:4" ht="13.5" customHeight="1" x14ac:dyDescent="0.2">
      <c r="A489" s="88" t="s">
        <v>130</v>
      </c>
      <c r="B489" s="87">
        <v>20</v>
      </c>
      <c r="C489" s="87" t="s">
        <v>55</v>
      </c>
      <c r="D489" s="87" t="s">
        <v>845</v>
      </c>
    </row>
    <row r="490" spans="1:4" ht="13.5" customHeight="1" x14ac:dyDescent="0.2">
      <c r="A490" s="88" t="s">
        <v>131</v>
      </c>
      <c r="B490" s="87">
        <v>20</v>
      </c>
      <c r="C490" s="87" t="s">
        <v>55</v>
      </c>
      <c r="D490" s="87" t="s">
        <v>61</v>
      </c>
    </row>
    <row r="491" spans="1:4" ht="13.5" customHeight="1" x14ac:dyDescent="0.2">
      <c r="A491" s="88" t="s">
        <v>132</v>
      </c>
      <c r="B491" s="87">
        <v>20</v>
      </c>
      <c r="C491" s="87" t="s">
        <v>55</v>
      </c>
      <c r="D491" s="87" t="s">
        <v>61</v>
      </c>
    </row>
    <row r="492" spans="1:4" ht="13.5" customHeight="1" x14ac:dyDescent="0.2">
      <c r="A492" s="88" t="s">
        <v>832</v>
      </c>
      <c r="B492" s="87">
        <v>18</v>
      </c>
      <c r="C492" s="87" t="s">
        <v>824</v>
      </c>
      <c r="D492" s="87" t="s">
        <v>833</v>
      </c>
    </row>
    <row r="493" spans="1:4" ht="13.5" customHeight="1" x14ac:dyDescent="0.2"/>
    <row r="494" spans="1:4" ht="13.5" customHeight="1" x14ac:dyDescent="0.2">
      <c r="A494" s="87" t="s">
        <v>561</v>
      </c>
    </row>
    <row r="495" spans="1:4" ht="13.5" customHeight="1" x14ac:dyDescent="0.2">
      <c r="A495" s="93" t="s">
        <v>133</v>
      </c>
      <c r="B495" s="87">
        <v>5</v>
      </c>
      <c r="C495" s="87" t="s">
        <v>55</v>
      </c>
      <c r="D495" s="87" t="s">
        <v>61</v>
      </c>
    </row>
    <row r="496" spans="1:4" ht="13.5" customHeight="1" x14ac:dyDescent="0.2">
      <c r="A496" s="88" t="s">
        <v>134</v>
      </c>
      <c r="B496" s="87">
        <v>0.25</v>
      </c>
      <c r="C496" s="87" t="s">
        <v>55</v>
      </c>
      <c r="D496" s="87" t="s">
        <v>61</v>
      </c>
    </row>
    <row r="497" spans="1:4" ht="13.5" customHeight="1" x14ac:dyDescent="0.2">
      <c r="A497" s="88" t="s">
        <v>135</v>
      </c>
      <c r="B497" s="87">
        <v>3.5</v>
      </c>
      <c r="C497" s="87" t="s">
        <v>136</v>
      </c>
      <c r="D497" s="87" t="s">
        <v>87</v>
      </c>
    </row>
    <row r="498" spans="1:4" ht="13.5" customHeight="1" x14ac:dyDescent="0.2">
      <c r="A498" s="88" t="s">
        <v>137</v>
      </c>
      <c r="B498" s="87">
        <v>4</v>
      </c>
      <c r="C498" s="87" t="s">
        <v>55</v>
      </c>
      <c r="D498" s="87" t="s">
        <v>61</v>
      </c>
    </row>
    <row r="499" spans="1:4" ht="13.5" customHeight="1" x14ac:dyDescent="0.2">
      <c r="A499" s="88" t="s">
        <v>138</v>
      </c>
      <c r="B499" s="87">
        <v>12</v>
      </c>
      <c r="C499" s="87" t="s">
        <v>55</v>
      </c>
      <c r="D499" s="87" t="s">
        <v>61</v>
      </c>
    </row>
    <row r="500" spans="1:4" ht="13.5" customHeight="1" x14ac:dyDescent="0.2">
      <c r="A500" s="88" t="s">
        <v>139</v>
      </c>
      <c r="B500" s="87">
        <v>24</v>
      </c>
      <c r="C500" s="87" t="s">
        <v>55</v>
      </c>
      <c r="D500" s="87" t="s">
        <v>75</v>
      </c>
    </row>
    <row r="501" spans="1:4" ht="13.5" customHeight="1" x14ac:dyDescent="0.2">
      <c r="A501" s="88" t="s">
        <v>140</v>
      </c>
      <c r="C501" s="87" t="s">
        <v>55</v>
      </c>
      <c r="D501" s="87" t="s">
        <v>68</v>
      </c>
    </row>
    <row r="502" spans="1:4" ht="13.5" customHeight="1" x14ac:dyDescent="0.2"/>
    <row r="503" spans="1:4" ht="13.5" customHeight="1" x14ac:dyDescent="0.2">
      <c r="A503" s="87" t="s">
        <v>563</v>
      </c>
    </row>
    <row r="504" spans="1:4" ht="13.5" customHeight="1" x14ac:dyDescent="0.2">
      <c r="A504" s="88" t="s">
        <v>141</v>
      </c>
      <c r="C504" s="87" t="s">
        <v>55</v>
      </c>
      <c r="D504" s="87" t="s">
        <v>61</v>
      </c>
    </row>
    <row r="505" spans="1:4" ht="13.5" customHeight="1" x14ac:dyDescent="0.2">
      <c r="A505" s="88" t="s">
        <v>142</v>
      </c>
      <c r="B505" s="87">
        <v>15</v>
      </c>
      <c r="C505" s="87" t="s">
        <v>55</v>
      </c>
      <c r="D505" s="87" t="s">
        <v>73</v>
      </c>
    </row>
    <row r="506" spans="1:4" ht="13.5" customHeight="1" x14ac:dyDescent="0.2">
      <c r="A506" s="88" t="s">
        <v>588</v>
      </c>
      <c r="C506" s="87" t="s">
        <v>55</v>
      </c>
      <c r="D506" s="87" t="s">
        <v>589</v>
      </c>
    </row>
    <row r="507" spans="1:4" ht="13.5" customHeight="1" x14ac:dyDescent="0.2"/>
    <row r="508" spans="1:4" ht="13.5" customHeight="1" x14ac:dyDescent="0.2">
      <c r="A508" s="87" t="s">
        <v>804</v>
      </c>
    </row>
    <row r="509" spans="1:4" ht="13.5" customHeight="1" x14ac:dyDescent="0.2">
      <c r="A509" s="88" t="s">
        <v>144</v>
      </c>
      <c r="B509" s="87">
        <v>18</v>
      </c>
      <c r="C509" s="87" t="s">
        <v>55</v>
      </c>
      <c r="D509" s="87" t="s">
        <v>87</v>
      </c>
    </row>
    <row r="510" spans="1:4" ht="13.5" customHeight="1" x14ac:dyDescent="0.2">
      <c r="A510" s="88" t="s">
        <v>145</v>
      </c>
      <c r="B510" s="87">
        <v>15</v>
      </c>
      <c r="C510" s="87" t="s">
        <v>55</v>
      </c>
      <c r="D510" s="87" t="s">
        <v>61</v>
      </c>
    </row>
    <row r="511" spans="1:4" ht="13.5" customHeight="1" x14ac:dyDescent="0.2">
      <c r="A511" s="88" t="s">
        <v>146</v>
      </c>
      <c r="B511" s="87">
        <v>1.5</v>
      </c>
      <c r="C511" s="87" t="s">
        <v>55</v>
      </c>
      <c r="D511" s="87" t="s">
        <v>61</v>
      </c>
    </row>
    <row r="512" spans="1:4" s="86" customFormat="1" ht="13.5" customHeight="1" x14ac:dyDescent="0.2"/>
    <row r="513" spans="1:4" s="86" customFormat="1" ht="13.5" customHeight="1" x14ac:dyDescent="0.2">
      <c r="A513" s="86" t="s">
        <v>564</v>
      </c>
    </row>
    <row r="514" spans="1:4" ht="13.5" customHeight="1" x14ac:dyDescent="0.2">
      <c r="A514" s="88" t="s">
        <v>858</v>
      </c>
      <c r="C514" s="87" t="s">
        <v>55</v>
      </c>
      <c r="D514" s="87" t="s">
        <v>578</v>
      </c>
    </row>
    <row r="515" spans="1:4" ht="13.5" customHeight="1" x14ac:dyDescent="0.2">
      <c r="A515" s="88" t="s">
        <v>859</v>
      </c>
      <c r="B515" s="87">
        <v>18</v>
      </c>
      <c r="C515" s="87" t="s">
        <v>55</v>
      </c>
      <c r="D515" s="87" t="s">
        <v>73</v>
      </c>
    </row>
    <row r="516" spans="1:4" ht="13.5" customHeight="1" x14ac:dyDescent="0.2">
      <c r="A516" s="88" t="s">
        <v>860</v>
      </c>
      <c r="B516" s="87">
        <v>20</v>
      </c>
      <c r="C516" s="87" t="s">
        <v>55</v>
      </c>
      <c r="D516" s="87" t="s">
        <v>73</v>
      </c>
    </row>
    <row r="517" spans="1:4" ht="13.5" customHeight="1" x14ac:dyDescent="0.2">
      <c r="A517" s="88" t="s">
        <v>861</v>
      </c>
      <c r="C517" s="87" t="s">
        <v>55</v>
      </c>
      <c r="D517" s="87" t="s">
        <v>61</v>
      </c>
    </row>
    <row r="518" spans="1:4" ht="13.5" customHeight="1" x14ac:dyDescent="0.2">
      <c r="A518" s="88" t="s">
        <v>148</v>
      </c>
      <c r="B518" s="87">
        <v>20</v>
      </c>
      <c r="C518" s="87" t="s">
        <v>55</v>
      </c>
      <c r="D518" s="87" t="s">
        <v>68</v>
      </c>
    </row>
    <row r="519" spans="1:4" ht="13.5" customHeight="1" x14ac:dyDescent="0.2">
      <c r="A519" s="88" t="s">
        <v>149</v>
      </c>
      <c r="B519" s="87">
        <v>18</v>
      </c>
      <c r="C519" s="87" t="s">
        <v>55</v>
      </c>
      <c r="D519" s="87" t="s">
        <v>68</v>
      </c>
    </row>
    <row r="520" spans="1:4" ht="13.5" customHeight="1" x14ac:dyDescent="0.2">
      <c r="A520" s="88" t="s">
        <v>150</v>
      </c>
      <c r="B520" s="87">
        <v>20</v>
      </c>
      <c r="C520" s="87" t="s">
        <v>55</v>
      </c>
      <c r="D520" s="87" t="s">
        <v>68</v>
      </c>
    </row>
    <row r="521" spans="1:4" ht="13.5" customHeight="1" x14ac:dyDescent="0.2">
      <c r="A521" s="88" t="s">
        <v>151</v>
      </c>
      <c r="B521" s="87">
        <v>15</v>
      </c>
      <c r="C521" s="87" t="s">
        <v>55</v>
      </c>
      <c r="D521" s="87" t="s">
        <v>87</v>
      </c>
    </row>
    <row r="522" spans="1:4" ht="13.5" customHeight="1" x14ac:dyDescent="0.2">
      <c r="A522" s="88" t="s">
        <v>152</v>
      </c>
      <c r="B522" s="87">
        <v>16</v>
      </c>
      <c r="C522" s="87" t="s">
        <v>55</v>
      </c>
      <c r="D522" s="87" t="s">
        <v>68</v>
      </c>
    </row>
    <row r="523" spans="1:4" ht="13.5" customHeight="1" x14ac:dyDescent="0.2">
      <c r="A523" s="88" t="s">
        <v>153</v>
      </c>
      <c r="C523" s="87" t="s">
        <v>55</v>
      </c>
      <c r="D523" s="87" t="s">
        <v>578</v>
      </c>
    </row>
    <row r="524" spans="1:4" ht="13.5" customHeight="1" x14ac:dyDescent="0.2">
      <c r="A524" s="88" t="s">
        <v>154</v>
      </c>
      <c r="B524" s="87">
        <v>18</v>
      </c>
      <c r="C524" s="87" t="s">
        <v>55</v>
      </c>
      <c r="D524" s="87" t="s">
        <v>73</v>
      </c>
    </row>
    <row r="525" spans="1:4" ht="13.5" customHeight="1" x14ac:dyDescent="0.2">
      <c r="A525" s="88" t="s">
        <v>155</v>
      </c>
      <c r="B525" s="87">
        <v>16</v>
      </c>
      <c r="C525" s="87" t="s">
        <v>55</v>
      </c>
      <c r="D525" s="87" t="s">
        <v>578</v>
      </c>
    </row>
    <row r="526" spans="1:4" ht="13.5" customHeight="1" x14ac:dyDescent="0.2">
      <c r="A526" s="88" t="s">
        <v>156</v>
      </c>
      <c r="B526" s="87">
        <v>20</v>
      </c>
      <c r="C526" s="87" t="s">
        <v>55</v>
      </c>
      <c r="D526" s="87" t="s">
        <v>73</v>
      </c>
    </row>
    <row r="527" spans="1:4" ht="13.5" customHeight="1" x14ac:dyDescent="0.2">
      <c r="A527" s="88" t="s">
        <v>157</v>
      </c>
      <c r="C527" s="87" t="s">
        <v>55</v>
      </c>
    </row>
    <row r="528" spans="1:4" ht="13.5" customHeight="1" x14ac:dyDescent="0.2"/>
    <row r="529" spans="1:4" ht="13.5" customHeight="1" x14ac:dyDescent="0.2">
      <c r="A529" s="87" t="s">
        <v>805</v>
      </c>
    </row>
    <row r="530" spans="1:4" ht="13.5" customHeight="1" x14ac:dyDescent="0.2">
      <c r="A530" s="88" t="s">
        <v>160</v>
      </c>
      <c r="B530" s="87">
        <v>15</v>
      </c>
      <c r="C530" s="87" t="s">
        <v>55</v>
      </c>
      <c r="D530" s="87" t="s">
        <v>61</v>
      </c>
    </row>
    <row r="531" spans="1:4" ht="13.5" customHeight="1" x14ac:dyDescent="0.2">
      <c r="A531" s="88" t="s">
        <v>161</v>
      </c>
      <c r="C531" s="87" t="s">
        <v>55</v>
      </c>
      <c r="D531" s="87" t="s">
        <v>61</v>
      </c>
    </row>
    <row r="532" spans="1:4" ht="13.5" customHeight="1" x14ac:dyDescent="0.2">
      <c r="A532" s="88" t="s">
        <v>862</v>
      </c>
      <c r="C532" s="87" t="s">
        <v>55</v>
      </c>
      <c r="D532" s="87" t="s">
        <v>73</v>
      </c>
    </row>
    <row r="533" spans="1:4" ht="13.5" customHeight="1" x14ac:dyDescent="0.2">
      <c r="A533" s="88" t="s">
        <v>863</v>
      </c>
      <c r="C533" s="87" t="s">
        <v>580</v>
      </c>
      <c r="D533" s="87" t="s">
        <v>579</v>
      </c>
    </row>
    <row r="534" spans="1:4" ht="13.5" customHeight="1" x14ac:dyDescent="0.2">
      <c r="A534" s="88" t="s">
        <v>162</v>
      </c>
      <c r="B534" s="87">
        <v>4.5</v>
      </c>
      <c r="C534" s="87" t="s">
        <v>55</v>
      </c>
      <c r="D534" s="87" t="s">
        <v>61</v>
      </c>
    </row>
    <row r="535" spans="1:4" ht="13.5" customHeight="1" x14ac:dyDescent="0.2">
      <c r="A535" s="88" t="s">
        <v>163</v>
      </c>
      <c r="C535" s="87" t="s">
        <v>55</v>
      </c>
      <c r="D535" s="87" t="s">
        <v>61</v>
      </c>
    </row>
    <row r="536" spans="1:4" ht="13.5" customHeight="1" x14ac:dyDescent="0.2"/>
    <row r="537" spans="1:4" ht="13.5" customHeight="1" x14ac:dyDescent="0.2">
      <c r="A537" s="87" t="s">
        <v>574</v>
      </c>
    </row>
    <row r="538" spans="1:4" ht="13.5" customHeight="1" x14ac:dyDescent="0.2">
      <c r="A538" s="88" t="s">
        <v>164</v>
      </c>
      <c r="C538" s="87" t="s">
        <v>55</v>
      </c>
      <c r="D538" s="87" t="s">
        <v>68</v>
      </c>
    </row>
    <row r="539" spans="1:4" ht="13.5" customHeight="1" x14ac:dyDescent="0.2">
      <c r="A539" s="88" t="s">
        <v>165</v>
      </c>
      <c r="C539" s="87" t="s">
        <v>55</v>
      </c>
      <c r="D539" s="87" t="s">
        <v>68</v>
      </c>
    </row>
    <row r="540" spans="1:4" ht="13.5" customHeight="1" x14ac:dyDescent="0.2">
      <c r="A540" s="88" t="s">
        <v>166</v>
      </c>
      <c r="C540" s="87" t="s">
        <v>55</v>
      </c>
      <c r="D540" s="87" t="s">
        <v>68</v>
      </c>
    </row>
    <row r="541" spans="1:4" ht="13.5" customHeight="1" x14ac:dyDescent="0.2">
      <c r="A541" s="88" t="s">
        <v>167</v>
      </c>
      <c r="C541" s="87" t="s">
        <v>55</v>
      </c>
      <c r="D541" s="87" t="s">
        <v>68</v>
      </c>
    </row>
    <row r="542" spans="1:4" ht="13.5" customHeight="1" x14ac:dyDescent="0.2"/>
    <row r="543" spans="1:4" ht="13.5" customHeight="1" x14ac:dyDescent="0.2">
      <c r="A543" s="87" t="s">
        <v>576</v>
      </c>
    </row>
    <row r="544" spans="1:4" ht="13.5" customHeight="1" x14ac:dyDescent="0.2">
      <c r="A544" s="88" t="s">
        <v>864</v>
      </c>
      <c r="B544" s="87">
        <v>20</v>
      </c>
      <c r="C544" s="87" t="s">
        <v>55</v>
      </c>
      <c r="D544" s="87" t="s">
        <v>100</v>
      </c>
    </row>
    <row r="545" spans="1:4" ht="13.5" customHeight="1" x14ac:dyDescent="0.2">
      <c r="A545" s="88" t="s">
        <v>865</v>
      </c>
      <c r="B545" s="87">
        <v>20</v>
      </c>
      <c r="C545" s="87" t="s">
        <v>55</v>
      </c>
      <c r="D545" s="87" t="s">
        <v>100</v>
      </c>
    </row>
    <row r="546" spans="1:4" ht="13.5" customHeight="1" x14ac:dyDescent="0.2">
      <c r="A546" s="88" t="s">
        <v>866</v>
      </c>
      <c r="B546" s="87">
        <v>10</v>
      </c>
      <c r="C546" s="87" t="s">
        <v>235</v>
      </c>
      <c r="D546" s="87" t="s">
        <v>248</v>
      </c>
    </row>
    <row r="547" spans="1:4" ht="13.5" customHeight="1" x14ac:dyDescent="0.2">
      <c r="A547" s="93" t="s">
        <v>867</v>
      </c>
      <c r="B547" s="87">
        <v>25</v>
      </c>
      <c r="C547" s="87" t="s">
        <v>55</v>
      </c>
      <c r="D547" s="87" t="s">
        <v>100</v>
      </c>
    </row>
    <row r="548" spans="1:4" ht="13.5" customHeight="1" x14ac:dyDescent="0.2">
      <c r="A548" s="88" t="s">
        <v>868</v>
      </c>
      <c r="B548" s="87">
        <v>25</v>
      </c>
      <c r="C548" s="87" t="s">
        <v>55</v>
      </c>
      <c r="D548" s="87" t="s">
        <v>100</v>
      </c>
    </row>
    <row r="549" spans="1:4" ht="13.5" customHeight="1" x14ac:dyDescent="0.2">
      <c r="A549" s="88" t="s">
        <v>869</v>
      </c>
      <c r="B549" s="87">
        <v>18</v>
      </c>
      <c r="C549" s="87" t="s">
        <v>55</v>
      </c>
      <c r="D549" s="87" t="s">
        <v>87</v>
      </c>
    </row>
    <row r="550" spans="1:4" s="86" customFormat="1" ht="13.5" customHeight="1" x14ac:dyDescent="0.2">
      <c r="A550" s="88" t="s">
        <v>870</v>
      </c>
      <c r="B550" s="86">
        <v>20</v>
      </c>
      <c r="C550" s="86" t="s">
        <v>235</v>
      </c>
      <c r="D550" s="86" t="s">
        <v>845</v>
      </c>
    </row>
    <row r="551" spans="1:4" ht="13.5" customHeight="1" x14ac:dyDescent="0.2">
      <c r="A551" s="88" t="s">
        <v>871</v>
      </c>
      <c r="B551" s="87">
        <v>25</v>
      </c>
      <c r="C551" s="87" t="s">
        <v>55</v>
      </c>
      <c r="D551" s="87" t="s">
        <v>100</v>
      </c>
    </row>
    <row r="552" spans="1:4" s="86" customFormat="1" ht="13.5" customHeight="1" x14ac:dyDescent="0.2">
      <c r="A552" s="93" t="s">
        <v>872</v>
      </c>
      <c r="B552" s="86">
        <v>25</v>
      </c>
      <c r="C552" s="86" t="s">
        <v>235</v>
      </c>
      <c r="D552" s="86" t="s">
        <v>248</v>
      </c>
    </row>
    <row r="553" spans="1:4" ht="13.5" customHeight="1" x14ac:dyDescent="0.2">
      <c r="A553" s="93" t="s">
        <v>873</v>
      </c>
      <c r="B553" s="87">
        <v>25</v>
      </c>
      <c r="C553" s="87" t="s">
        <v>55</v>
      </c>
      <c r="D553" s="87" t="s">
        <v>100</v>
      </c>
    </row>
    <row r="554" spans="1:4" s="86" customFormat="1" ht="13.5" customHeight="1" x14ac:dyDescent="0.2">
      <c r="A554" s="88" t="s">
        <v>874</v>
      </c>
      <c r="B554" s="86">
        <v>25</v>
      </c>
      <c r="C554" s="86" t="s">
        <v>235</v>
      </c>
      <c r="D554" s="86" t="s">
        <v>248</v>
      </c>
    </row>
    <row r="555" spans="1:4" ht="13.5" customHeight="1" x14ac:dyDescent="0.2">
      <c r="A555" s="88" t="s">
        <v>875</v>
      </c>
      <c r="B555" s="87">
        <v>25</v>
      </c>
      <c r="C555" s="87" t="s">
        <v>55</v>
      </c>
      <c r="D555" s="87" t="s">
        <v>100</v>
      </c>
    </row>
    <row r="556" spans="1:4" ht="13.5" customHeight="1" x14ac:dyDescent="0.2">
      <c r="A556" s="88" t="s">
        <v>876</v>
      </c>
      <c r="B556" s="87">
        <v>25</v>
      </c>
      <c r="C556" s="87" t="s">
        <v>55</v>
      </c>
      <c r="D556" s="87" t="s">
        <v>100</v>
      </c>
    </row>
    <row r="557" spans="1:4" ht="13.5" customHeight="1" x14ac:dyDescent="0.2">
      <c r="A557" s="88" t="s">
        <v>877</v>
      </c>
      <c r="B557" s="87">
        <v>25</v>
      </c>
      <c r="C557" s="87" t="s">
        <v>55</v>
      </c>
      <c r="D557" s="87" t="s">
        <v>100</v>
      </c>
    </row>
    <row r="558" spans="1:4" ht="13.5" customHeight="1" x14ac:dyDescent="0.2"/>
    <row r="559" spans="1:4" ht="13.5" customHeight="1" x14ac:dyDescent="0.2">
      <c r="A559" s="87" t="s">
        <v>806</v>
      </c>
    </row>
    <row r="560" spans="1:4" ht="13.5" customHeight="1" x14ac:dyDescent="0.2">
      <c r="A560" s="88" t="s">
        <v>176</v>
      </c>
      <c r="D560" s="87" t="s">
        <v>844</v>
      </c>
    </row>
    <row r="561" spans="1:4" ht="13.5" customHeight="1" x14ac:dyDescent="0.2">
      <c r="A561" s="88" t="s">
        <v>878</v>
      </c>
      <c r="C561" s="87" t="s">
        <v>123</v>
      </c>
      <c r="D561" s="87" t="s">
        <v>844</v>
      </c>
    </row>
    <row r="562" spans="1:4" ht="13.5" customHeight="1" x14ac:dyDescent="0.2">
      <c r="A562" s="88" t="s">
        <v>879</v>
      </c>
      <c r="C562" s="87" t="s">
        <v>123</v>
      </c>
      <c r="D562" s="87" t="s">
        <v>844</v>
      </c>
    </row>
    <row r="563" spans="1:4" ht="13.5" customHeight="1" x14ac:dyDescent="0.2">
      <c r="A563" s="88" t="s">
        <v>177</v>
      </c>
      <c r="D563" s="87" t="s">
        <v>844</v>
      </c>
    </row>
    <row r="564" spans="1:4" ht="13.5" customHeight="1" x14ac:dyDescent="0.2">
      <c r="A564" s="88" t="s">
        <v>178</v>
      </c>
      <c r="D564" s="87" t="s">
        <v>65</v>
      </c>
    </row>
    <row r="565" spans="1:4" ht="13.5" customHeight="1" x14ac:dyDescent="0.2">
      <c r="A565" s="88" t="s">
        <v>179</v>
      </c>
      <c r="D565" s="87" t="s">
        <v>65</v>
      </c>
    </row>
    <row r="566" spans="1:4" ht="13.5" customHeight="1" x14ac:dyDescent="0.2"/>
    <row r="567" spans="1:4" ht="13.5" customHeight="1" x14ac:dyDescent="0.2">
      <c r="A567" s="87" t="s">
        <v>565</v>
      </c>
    </row>
    <row r="568" spans="1:4" ht="13.5" customHeight="1" x14ac:dyDescent="0.2">
      <c r="A568" s="88" t="s">
        <v>181</v>
      </c>
      <c r="B568" s="87">
        <v>22</v>
      </c>
      <c r="C568" s="87" t="s">
        <v>55</v>
      </c>
      <c r="D568" s="87" t="s">
        <v>73</v>
      </c>
    </row>
    <row r="569" spans="1:4" ht="13.5" customHeight="1" x14ac:dyDescent="0.2">
      <c r="A569" s="88" t="s">
        <v>882</v>
      </c>
      <c r="B569" s="87">
        <v>24</v>
      </c>
      <c r="C569" s="87" t="s">
        <v>55</v>
      </c>
      <c r="D569" s="87" t="s">
        <v>73</v>
      </c>
    </row>
    <row r="570" spans="1:4" ht="13.5" customHeight="1" x14ac:dyDescent="0.2">
      <c r="A570" s="88" t="s">
        <v>883</v>
      </c>
      <c r="B570" s="87">
        <v>30</v>
      </c>
      <c r="C570" s="87" t="s">
        <v>55</v>
      </c>
      <c r="D570" s="87" t="s">
        <v>73</v>
      </c>
    </row>
    <row r="571" spans="1:4" ht="13.5" customHeight="1" x14ac:dyDescent="0.2">
      <c r="A571" s="88" t="s">
        <v>182</v>
      </c>
      <c r="C571" s="87" t="s">
        <v>55</v>
      </c>
      <c r="D571" s="87" t="s">
        <v>61</v>
      </c>
    </row>
    <row r="572" spans="1:4" s="86" customFormat="1" ht="13.5" customHeight="1" x14ac:dyDescent="0.2">
      <c r="A572" s="88" t="s">
        <v>254</v>
      </c>
      <c r="B572" s="86">
        <v>14</v>
      </c>
      <c r="C572" s="86" t="s">
        <v>235</v>
      </c>
      <c r="D572" s="86" t="s">
        <v>243</v>
      </c>
    </row>
    <row r="573" spans="1:4" s="86" customFormat="1" ht="13.5" customHeight="1" x14ac:dyDescent="0.2">
      <c r="A573" s="88" t="s">
        <v>255</v>
      </c>
      <c r="B573" s="86">
        <v>20</v>
      </c>
      <c r="C573" s="86" t="s">
        <v>235</v>
      </c>
      <c r="D573" s="86" t="s">
        <v>248</v>
      </c>
    </row>
    <row r="574" spans="1:4" ht="13.5" customHeight="1" x14ac:dyDescent="0.2">
      <c r="A574" s="88" t="s">
        <v>183</v>
      </c>
      <c r="C574" s="87" t="s">
        <v>55</v>
      </c>
      <c r="D574" s="87" t="s">
        <v>61</v>
      </c>
    </row>
    <row r="575" spans="1:4" ht="13.5" customHeight="1" x14ac:dyDescent="0.2">
      <c r="A575" s="88" t="s">
        <v>184</v>
      </c>
      <c r="B575" s="87">
        <v>20</v>
      </c>
      <c r="C575" s="87" t="s">
        <v>55</v>
      </c>
      <c r="D575" s="87" t="s">
        <v>73</v>
      </c>
    </row>
    <row r="576" spans="1:4" ht="13.5" customHeight="1" x14ac:dyDescent="0.2">
      <c r="A576" s="88" t="s">
        <v>185</v>
      </c>
      <c r="B576" s="87">
        <v>30</v>
      </c>
      <c r="C576" s="87" t="s">
        <v>55</v>
      </c>
      <c r="D576" s="87" t="s">
        <v>73</v>
      </c>
    </row>
    <row r="577" spans="1:4" ht="13.5" customHeight="1" x14ac:dyDescent="0.2">
      <c r="A577" s="88" t="s">
        <v>186</v>
      </c>
      <c r="B577" s="87">
        <v>5</v>
      </c>
      <c r="C577" s="87" t="s">
        <v>55</v>
      </c>
      <c r="D577" s="87" t="s">
        <v>61</v>
      </c>
    </row>
    <row r="578" spans="1:4" ht="13.5" customHeight="1" x14ac:dyDescent="0.2">
      <c r="A578" s="88" t="s">
        <v>187</v>
      </c>
      <c r="B578" s="87">
        <v>32</v>
      </c>
      <c r="C578" s="87" t="s">
        <v>55</v>
      </c>
      <c r="D578" s="87" t="s">
        <v>73</v>
      </c>
    </row>
    <row r="579" spans="1:4" ht="13.5" customHeight="1" x14ac:dyDescent="0.2">
      <c r="A579" s="88" t="s">
        <v>188</v>
      </c>
      <c r="C579" s="87" t="s">
        <v>55</v>
      </c>
      <c r="D579" s="87" t="s">
        <v>73</v>
      </c>
    </row>
    <row r="580" spans="1:4" ht="13.5" customHeight="1" x14ac:dyDescent="0.2">
      <c r="A580" s="88" t="s">
        <v>189</v>
      </c>
      <c r="B580" s="87">
        <v>18</v>
      </c>
      <c r="C580" s="87" t="s">
        <v>55</v>
      </c>
      <c r="D580" s="87" t="s">
        <v>73</v>
      </c>
    </row>
    <row r="581" spans="1:4" ht="13.5" customHeight="1" x14ac:dyDescent="0.2">
      <c r="A581" s="88" t="s">
        <v>880</v>
      </c>
      <c r="B581" s="87">
        <v>24</v>
      </c>
      <c r="C581" s="87" t="s">
        <v>55</v>
      </c>
      <c r="D581" s="87" t="s">
        <v>73</v>
      </c>
    </row>
    <row r="582" spans="1:4" ht="13.5" customHeight="1" x14ac:dyDescent="0.2">
      <c r="A582" s="88" t="s">
        <v>881</v>
      </c>
      <c r="C582" s="87" t="s">
        <v>55</v>
      </c>
      <c r="D582" s="87" t="s">
        <v>73</v>
      </c>
    </row>
    <row r="583" spans="1:4" ht="13.5" customHeight="1" x14ac:dyDescent="0.2">
      <c r="A583" s="88" t="s">
        <v>840</v>
      </c>
      <c r="B583" s="87">
        <v>18</v>
      </c>
      <c r="C583" s="87" t="s">
        <v>824</v>
      </c>
      <c r="D583" s="87" t="s">
        <v>826</v>
      </c>
    </row>
    <row r="584" spans="1:4" ht="13.5" customHeight="1" x14ac:dyDescent="0.2">
      <c r="A584" s="88" t="s">
        <v>190</v>
      </c>
      <c r="B584" s="87">
        <v>18</v>
      </c>
      <c r="C584" s="87" t="s">
        <v>55</v>
      </c>
      <c r="D584" s="87" t="s">
        <v>87</v>
      </c>
    </row>
    <row r="585" spans="1:4" ht="13.5" customHeight="1" x14ac:dyDescent="0.2">
      <c r="A585" s="88" t="s">
        <v>191</v>
      </c>
      <c r="B585" s="87">
        <v>25</v>
      </c>
      <c r="C585" s="87" t="s">
        <v>55</v>
      </c>
      <c r="D585" s="87" t="s">
        <v>73</v>
      </c>
    </row>
    <row r="586" spans="1:4" ht="13.5" customHeight="1" x14ac:dyDescent="0.2">
      <c r="A586" s="88" t="s">
        <v>192</v>
      </c>
      <c r="C586" s="87" t="s">
        <v>55</v>
      </c>
      <c r="D586" s="87" t="s">
        <v>61</v>
      </c>
    </row>
    <row r="587" spans="1:4" ht="13.5" customHeight="1" x14ac:dyDescent="0.2">
      <c r="A587" s="88" t="s">
        <v>193</v>
      </c>
      <c r="C587" s="87" t="s">
        <v>55</v>
      </c>
      <c r="D587" s="87" t="s">
        <v>845</v>
      </c>
    </row>
    <row r="588" spans="1:4" ht="13.5" customHeight="1" x14ac:dyDescent="0.2">
      <c r="A588" s="88" t="s">
        <v>194</v>
      </c>
      <c r="C588" s="87" t="s">
        <v>55</v>
      </c>
      <c r="D588" s="87" t="s">
        <v>73</v>
      </c>
    </row>
    <row r="589" spans="1:4" ht="13.5" customHeight="1" x14ac:dyDescent="0.2">
      <c r="A589" s="88" t="s">
        <v>195</v>
      </c>
      <c r="C589" s="87" t="s">
        <v>55</v>
      </c>
      <c r="D589" s="87" t="s">
        <v>73</v>
      </c>
    </row>
    <row r="590" spans="1:4" ht="13.5" customHeight="1" x14ac:dyDescent="0.2"/>
    <row r="591" spans="1:4" ht="13.5" customHeight="1" x14ac:dyDescent="0.2">
      <c r="A591" s="87" t="s">
        <v>566</v>
      </c>
    </row>
    <row r="592" spans="1:4" ht="13.5" customHeight="1" x14ac:dyDescent="0.2">
      <c r="A592" s="88" t="s">
        <v>884</v>
      </c>
      <c r="C592" s="87" t="s">
        <v>55</v>
      </c>
      <c r="D592" s="87" t="s">
        <v>61</v>
      </c>
    </row>
    <row r="593" spans="1:4" ht="13.5" customHeight="1" x14ac:dyDescent="0.2">
      <c r="A593" s="88" t="s">
        <v>902</v>
      </c>
      <c r="C593" s="87" t="s">
        <v>55</v>
      </c>
      <c r="D593" s="87" t="s">
        <v>61</v>
      </c>
    </row>
    <row r="594" spans="1:4" ht="13.5" customHeight="1" x14ac:dyDescent="0.2">
      <c r="A594" s="88" t="s">
        <v>903</v>
      </c>
      <c r="C594" s="87" t="s">
        <v>55</v>
      </c>
      <c r="D594" s="87" t="s">
        <v>61</v>
      </c>
    </row>
    <row r="595" spans="1:4" ht="13.5" customHeight="1" x14ac:dyDescent="0.2">
      <c r="A595" s="88" t="s">
        <v>904</v>
      </c>
      <c r="C595" s="87" t="s">
        <v>55</v>
      </c>
      <c r="D595" s="87" t="s">
        <v>61</v>
      </c>
    </row>
    <row r="596" spans="1:4" ht="13.5" customHeight="1" x14ac:dyDescent="0.2">
      <c r="A596" s="88" t="s">
        <v>885</v>
      </c>
      <c r="C596" s="87" t="s">
        <v>55</v>
      </c>
      <c r="D596" s="87" t="s">
        <v>61</v>
      </c>
    </row>
    <row r="597" spans="1:4" ht="13.5" customHeight="1" x14ac:dyDescent="0.2">
      <c r="A597" s="88" t="s">
        <v>900</v>
      </c>
      <c r="C597" s="87" t="s">
        <v>55</v>
      </c>
      <c r="D597" s="87" t="s">
        <v>61</v>
      </c>
    </row>
    <row r="598" spans="1:4" ht="13.5" customHeight="1" x14ac:dyDescent="0.2">
      <c r="A598" s="88" t="s">
        <v>901</v>
      </c>
      <c r="C598" s="87" t="s">
        <v>55</v>
      </c>
      <c r="D598" s="87" t="s">
        <v>61</v>
      </c>
    </row>
    <row r="599" spans="1:4" ht="13.5" customHeight="1" x14ac:dyDescent="0.2">
      <c r="A599" s="88" t="s">
        <v>886</v>
      </c>
      <c r="C599" s="87" t="s">
        <v>55</v>
      </c>
      <c r="D599" s="87" t="s">
        <v>61</v>
      </c>
    </row>
    <row r="600" spans="1:4" ht="13.5" customHeight="1" x14ac:dyDescent="0.2">
      <c r="A600" s="88" t="s">
        <v>887</v>
      </c>
      <c r="C600" s="87" t="s">
        <v>55</v>
      </c>
      <c r="D600" s="87" t="s">
        <v>61</v>
      </c>
    </row>
    <row r="601" spans="1:4" ht="13.5" customHeight="1" x14ac:dyDescent="0.2">
      <c r="A601" s="88" t="s">
        <v>888</v>
      </c>
      <c r="D601" s="87" t="s">
        <v>844</v>
      </c>
    </row>
    <row r="602" spans="1:4" ht="13.5" customHeight="1" x14ac:dyDescent="0.2">
      <c r="A602" s="88" t="s">
        <v>196</v>
      </c>
      <c r="C602" s="87" t="s">
        <v>55</v>
      </c>
      <c r="D602" s="87" t="s">
        <v>61</v>
      </c>
    </row>
    <row r="603" spans="1:4" ht="13.5" customHeight="1" x14ac:dyDescent="0.2">
      <c r="A603" s="88" t="s">
        <v>197</v>
      </c>
      <c r="C603" s="87" t="s">
        <v>55</v>
      </c>
      <c r="D603" s="87" t="s">
        <v>61</v>
      </c>
    </row>
    <row r="604" spans="1:4" ht="13.5" customHeight="1" x14ac:dyDescent="0.2">
      <c r="A604" s="88" t="s">
        <v>198</v>
      </c>
      <c r="C604" s="87" t="s">
        <v>55</v>
      </c>
      <c r="D604" s="87" t="s">
        <v>61</v>
      </c>
    </row>
    <row r="605" spans="1:4" ht="13.5" customHeight="1" x14ac:dyDescent="0.2">
      <c r="A605" s="88" t="s">
        <v>199</v>
      </c>
      <c r="C605" s="87" t="s">
        <v>55</v>
      </c>
      <c r="D605" s="87" t="s">
        <v>61</v>
      </c>
    </row>
    <row r="606" spans="1:4" ht="13.5" customHeight="1" x14ac:dyDescent="0.2">
      <c r="A606" s="88" t="s">
        <v>200</v>
      </c>
      <c r="C606" s="87" t="s">
        <v>55</v>
      </c>
      <c r="D606" s="87" t="s">
        <v>61</v>
      </c>
    </row>
    <row r="607" spans="1:4" ht="13.5" customHeight="1" x14ac:dyDescent="0.2">
      <c r="A607" s="88" t="s">
        <v>201</v>
      </c>
      <c r="C607" s="87" t="s">
        <v>55</v>
      </c>
      <c r="D607" s="87" t="s">
        <v>61</v>
      </c>
    </row>
    <row r="608" spans="1:4" ht="13.5" customHeight="1" x14ac:dyDescent="0.2">
      <c r="A608" s="88" t="s">
        <v>202</v>
      </c>
      <c r="C608" s="87" t="s">
        <v>55</v>
      </c>
      <c r="D608" s="87" t="s">
        <v>61</v>
      </c>
    </row>
    <row r="609" spans="1:4" ht="13.5" customHeight="1" x14ac:dyDescent="0.2">
      <c r="A609" s="88" t="s">
        <v>203</v>
      </c>
      <c r="C609" s="87" t="s">
        <v>55</v>
      </c>
      <c r="D609" s="87" t="s">
        <v>61</v>
      </c>
    </row>
    <row r="610" spans="1:4" ht="13.5" customHeight="1" x14ac:dyDescent="0.2">
      <c r="A610" s="88" t="s">
        <v>225</v>
      </c>
      <c r="C610" s="87" t="s">
        <v>123</v>
      </c>
      <c r="D610" s="87" t="s">
        <v>844</v>
      </c>
    </row>
    <row r="611" spans="1:4" ht="13.5" customHeight="1" x14ac:dyDescent="0.2">
      <c r="A611" s="88" t="s">
        <v>204</v>
      </c>
      <c r="D611" s="87" t="s">
        <v>147</v>
      </c>
    </row>
    <row r="612" spans="1:4" ht="13.5" customHeight="1" x14ac:dyDescent="0.2">
      <c r="A612" s="88" t="s">
        <v>205</v>
      </c>
      <c r="D612" s="87" t="s">
        <v>147</v>
      </c>
    </row>
    <row r="613" spans="1:4" ht="13.5" customHeight="1" x14ac:dyDescent="0.2">
      <c r="A613" s="88" t="s">
        <v>206</v>
      </c>
      <c r="D613" s="87" t="s">
        <v>147</v>
      </c>
    </row>
    <row r="614" spans="1:4" ht="13.5" customHeight="1" x14ac:dyDescent="0.2">
      <c r="A614" s="88" t="s">
        <v>207</v>
      </c>
      <c r="D614" s="87" t="s">
        <v>147</v>
      </c>
    </row>
    <row r="615" spans="1:4" ht="13.5" customHeight="1" x14ac:dyDescent="0.2">
      <c r="A615" s="88" t="s">
        <v>590</v>
      </c>
      <c r="D615" s="87" t="s">
        <v>147</v>
      </c>
    </row>
    <row r="616" spans="1:4" ht="13.5" customHeight="1" x14ac:dyDescent="0.2">
      <c r="A616" s="88" t="s">
        <v>591</v>
      </c>
      <c r="D616" s="87" t="s">
        <v>147</v>
      </c>
    </row>
    <row r="617" spans="1:4" ht="13.5" customHeight="1" x14ac:dyDescent="0.2">
      <c r="A617" s="88" t="s">
        <v>889</v>
      </c>
      <c r="D617" s="87" t="s">
        <v>147</v>
      </c>
    </row>
    <row r="618" spans="1:4" ht="13.5" customHeight="1" x14ac:dyDescent="0.2">
      <c r="A618" s="88" t="s">
        <v>890</v>
      </c>
      <c r="D618" s="87" t="s">
        <v>147</v>
      </c>
    </row>
    <row r="619" spans="1:4" ht="13.5" customHeight="1" x14ac:dyDescent="0.2">
      <c r="A619" s="88" t="s">
        <v>891</v>
      </c>
      <c r="D619" s="87" t="s">
        <v>147</v>
      </c>
    </row>
    <row r="620" spans="1:4" ht="13.5" customHeight="1" x14ac:dyDescent="0.2">
      <c r="A620" s="88" t="s">
        <v>208</v>
      </c>
      <c r="B620" s="87">
        <v>18</v>
      </c>
      <c r="C620" s="87" t="s">
        <v>55</v>
      </c>
      <c r="D620" s="87" t="s">
        <v>61</v>
      </c>
    </row>
    <row r="621" spans="1:4" ht="13.5" customHeight="1" x14ac:dyDescent="0.2"/>
    <row r="622" spans="1:4" ht="13.5" customHeight="1" x14ac:dyDescent="0.2">
      <c r="A622" s="87" t="s">
        <v>575</v>
      </c>
    </row>
    <row r="623" spans="1:4" ht="13.5" customHeight="1" x14ac:dyDescent="0.2">
      <c r="A623" s="88" t="s">
        <v>209</v>
      </c>
      <c r="B623" s="87">
        <v>25</v>
      </c>
      <c r="C623" s="87" t="s">
        <v>55</v>
      </c>
      <c r="D623" s="87" t="s">
        <v>73</v>
      </c>
    </row>
    <row r="624" spans="1:4" ht="13.5" customHeight="1" x14ac:dyDescent="0.2">
      <c r="A624" s="88" t="s">
        <v>210</v>
      </c>
      <c r="B624" s="87">
        <v>25</v>
      </c>
      <c r="C624" s="87" t="s">
        <v>55</v>
      </c>
      <c r="D624" s="87" t="s">
        <v>73</v>
      </c>
    </row>
    <row r="625" spans="1:4" ht="13.5" customHeight="1" x14ac:dyDescent="0.2">
      <c r="A625" s="88" t="s">
        <v>211</v>
      </c>
      <c r="B625" s="87">
        <v>20</v>
      </c>
      <c r="C625" s="87" t="s">
        <v>55</v>
      </c>
      <c r="D625" s="87" t="s">
        <v>73</v>
      </c>
    </row>
    <row r="626" spans="1:4" ht="13.5" customHeight="1" x14ac:dyDescent="0.2"/>
    <row r="627" spans="1:4" ht="13.5" customHeight="1" x14ac:dyDescent="0.2">
      <c r="A627" s="87" t="s">
        <v>807</v>
      </c>
    </row>
    <row r="628" spans="1:4" ht="13.5" customHeight="1" x14ac:dyDescent="0.2">
      <c r="A628" s="88" t="s">
        <v>212</v>
      </c>
      <c r="B628" s="87">
        <v>25</v>
      </c>
      <c r="C628" s="87" t="s">
        <v>55</v>
      </c>
      <c r="D628" s="87" t="s">
        <v>73</v>
      </c>
    </row>
    <row r="629" spans="1:4" ht="13.5" customHeight="1" x14ac:dyDescent="0.2">
      <c r="A629" s="88" t="s">
        <v>213</v>
      </c>
      <c r="C629" s="87" t="s">
        <v>55</v>
      </c>
      <c r="D629" s="87" t="s">
        <v>73</v>
      </c>
    </row>
    <row r="630" spans="1:4" ht="13.5" customHeight="1" x14ac:dyDescent="0.2"/>
    <row r="631" spans="1:4" ht="13.5" customHeight="1" x14ac:dyDescent="0.2">
      <c r="A631" s="87" t="s">
        <v>567</v>
      </c>
    </row>
    <row r="632" spans="1:4" ht="13.5" customHeight="1" x14ac:dyDescent="0.2">
      <c r="A632" s="88" t="s">
        <v>214</v>
      </c>
      <c r="C632" s="87" t="s">
        <v>55</v>
      </c>
      <c r="D632" s="87" t="s">
        <v>845</v>
      </c>
    </row>
    <row r="633" spans="1:4" ht="13.5" customHeight="1" x14ac:dyDescent="0.2">
      <c r="A633" s="88" t="s">
        <v>215</v>
      </c>
      <c r="B633" s="87">
        <v>3.7</v>
      </c>
      <c r="C633" s="87" t="s">
        <v>216</v>
      </c>
      <c r="D633" s="87" t="s">
        <v>61</v>
      </c>
    </row>
    <row r="634" spans="1:4" ht="13.5" customHeight="1" x14ac:dyDescent="0.2"/>
    <row r="635" spans="1:4" ht="13.5" customHeight="1" x14ac:dyDescent="0.2">
      <c r="A635" s="87" t="s">
        <v>568</v>
      </c>
    </row>
    <row r="636" spans="1:4" ht="13.5" customHeight="1" x14ac:dyDescent="0.2">
      <c r="A636" s="88" t="s">
        <v>217</v>
      </c>
      <c r="C636" s="87" t="s">
        <v>55</v>
      </c>
      <c r="D636" s="87" t="s">
        <v>61</v>
      </c>
    </row>
    <row r="637" spans="1:4" ht="13.5" customHeight="1" x14ac:dyDescent="0.2">
      <c r="A637" s="88" t="s">
        <v>892</v>
      </c>
      <c r="B637" s="87">
        <v>15</v>
      </c>
      <c r="C637" s="87" t="s">
        <v>55</v>
      </c>
      <c r="D637" s="87" t="s">
        <v>73</v>
      </c>
    </row>
    <row r="638" spans="1:4" ht="13.5" customHeight="1" x14ac:dyDescent="0.2">
      <c r="A638" s="88" t="s">
        <v>893</v>
      </c>
      <c r="B638" s="87">
        <v>25</v>
      </c>
      <c r="C638" s="87" t="s">
        <v>580</v>
      </c>
      <c r="D638" s="87" t="s">
        <v>579</v>
      </c>
    </row>
    <row r="639" spans="1:4" ht="13.5" customHeight="1" x14ac:dyDescent="0.2">
      <c r="A639" s="88" t="s">
        <v>218</v>
      </c>
      <c r="B639" s="87">
        <v>25</v>
      </c>
      <c r="C639" s="87" t="s">
        <v>55</v>
      </c>
      <c r="D639" s="87" t="s">
        <v>96</v>
      </c>
    </row>
    <row r="640" spans="1:4" ht="13.5" customHeight="1" x14ac:dyDescent="0.2">
      <c r="A640" s="88" t="s">
        <v>219</v>
      </c>
      <c r="B640" s="87">
        <v>18</v>
      </c>
      <c r="C640" s="87" t="s">
        <v>55</v>
      </c>
      <c r="D640" s="87" t="s">
        <v>61</v>
      </c>
    </row>
    <row r="641" spans="1:4" ht="13.5" customHeight="1" x14ac:dyDescent="0.2"/>
    <row r="642" spans="1:4" ht="13.5" customHeight="1" x14ac:dyDescent="0.2">
      <c r="A642" s="87" t="s">
        <v>557</v>
      </c>
    </row>
    <row r="643" spans="1:4" ht="13.5" customHeight="1" x14ac:dyDescent="0.2">
      <c r="A643" s="88" t="s">
        <v>221</v>
      </c>
      <c r="C643" s="87" t="s">
        <v>55</v>
      </c>
      <c r="D643" s="87" t="s">
        <v>61</v>
      </c>
    </row>
    <row r="644" spans="1:4" ht="13.5" customHeight="1" x14ac:dyDescent="0.2">
      <c r="A644" s="88" t="s">
        <v>222</v>
      </c>
      <c r="B644" s="87">
        <v>22.5</v>
      </c>
      <c r="C644" s="87" t="s">
        <v>55</v>
      </c>
      <c r="D644" s="87" t="s">
        <v>73</v>
      </c>
    </row>
    <row r="645" spans="1:4" ht="13.5" customHeight="1" x14ac:dyDescent="0.2">
      <c r="A645" s="88" t="s">
        <v>223</v>
      </c>
      <c r="C645" s="87" t="s">
        <v>55</v>
      </c>
      <c r="D645" s="87" t="s">
        <v>61</v>
      </c>
    </row>
    <row r="646" spans="1:4" ht="13.5" customHeight="1" x14ac:dyDescent="0.2">
      <c r="A646" s="88" t="s">
        <v>224</v>
      </c>
      <c r="B646" s="87">
        <v>18</v>
      </c>
      <c r="C646" s="87" t="s">
        <v>55</v>
      </c>
      <c r="D646" s="87" t="s">
        <v>73</v>
      </c>
    </row>
    <row r="647" spans="1:4" s="86" customFormat="1" ht="13.5" customHeight="1" x14ac:dyDescent="0.2">
      <c r="A647" s="88" t="s">
        <v>249</v>
      </c>
      <c r="B647" s="86">
        <v>3</v>
      </c>
      <c r="C647" s="86" t="s">
        <v>235</v>
      </c>
      <c r="D647" s="86" t="s">
        <v>243</v>
      </c>
    </row>
    <row r="648" spans="1:4" s="86" customFormat="1" ht="13.5" customHeight="1" x14ac:dyDescent="0.2"/>
    <row r="649" spans="1:4" ht="13.5" customHeight="1" x14ac:dyDescent="0.2">
      <c r="A649" s="86" t="s">
        <v>781</v>
      </c>
    </row>
    <row r="650" spans="1:4" ht="13.5" customHeight="1" x14ac:dyDescent="0.2">
      <c r="A650" s="94">
        <v>1</v>
      </c>
    </row>
    <row r="651" spans="1:4" ht="13.5" customHeight="1" x14ac:dyDescent="0.2">
      <c r="A651" s="87" t="s">
        <v>598</v>
      </c>
      <c r="B651" s="87">
        <v>1</v>
      </c>
      <c r="C651" s="87" t="s">
        <v>597</v>
      </c>
      <c r="D651" s="87" t="s">
        <v>243</v>
      </c>
    </row>
    <row r="652" spans="1:4" ht="13.5" customHeight="1" x14ac:dyDescent="0.2"/>
    <row r="653" spans="1:4" ht="13.5" customHeight="1" x14ac:dyDescent="0.2">
      <c r="A653" s="87" t="s">
        <v>828</v>
      </c>
    </row>
    <row r="654" spans="1:4" ht="13.5" customHeight="1" x14ac:dyDescent="0.2">
      <c r="A654" s="87" t="s">
        <v>829</v>
      </c>
      <c r="B654" s="87">
        <v>16</v>
      </c>
      <c r="C654" s="87" t="s">
        <v>830</v>
      </c>
      <c r="D654" s="87" t="s">
        <v>826</v>
      </c>
    </row>
    <row r="655" spans="1:4" ht="13.5" customHeight="1" x14ac:dyDescent="0.2"/>
    <row r="656" spans="1:4" ht="13.5" customHeight="1" x14ac:dyDescent="0.2">
      <c r="A656" s="87" t="s">
        <v>796</v>
      </c>
    </row>
    <row r="657" spans="1:4" ht="13.5" customHeight="1" x14ac:dyDescent="0.2">
      <c r="A657" s="87" t="s">
        <v>411</v>
      </c>
      <c r="D657" s="87" t="s">
        <v>412</v>
      </c>
    </row>
    <row r="658" spans="1:4" ht="13.5" customHeight="1" x14ac:dyDescent="0.2">
      <c r="A658" s="87" t="s">
        <v>779</v>
      </c>
      <c r="B658" s="87">
        <v>100</v>
      </c>
      <c r="C658" s="87" t="s">
        <v>307</v>
      </c>
      <c r="D658" s="87" t="s">
        <v>308</v>
      </c>
    </row>
    <row r="659" spans="1:4" s="86" customFormat="1" ht="13.5" customHeight="1" x14ac:dyDescent="0.2">
      <c r="A659" s="88" t="s">
        <v>894</v>
      </c>
      <c r="B659" s="92">
        <v>24</v>
      </c>
      <c r="C659" s="86" t="s">
        <v>235</v>
      </c>
      <c r="D659" s="86" t="s">
        <v>248</v>
      </c>
    </row>
    <row r="660" spans="1:4" s="86" customFormat="1" ht="13.5" customHeight="1" x14ac:dyDescent="0.2">
      <c r="A660" s="88" t="s">
        <v>895</v>
      </c>
      <c r="B660" s="92">
        <v>4</v>
      </c>
      <c r="C660" s="86" t="s">
        <v>235</v>
      </c>
      <c r="D660" s="86" t="s">
        <v>243</v>
      </c>
    </row>
    <row r="661" spans="1:4" s="86" customFormat="1" ht="13.5" customHeight="1" x14ac:dyDescent="0.2">
      <c r="A661" s="88" t="s">
        <v>896</v>
      </c>
      <c r="B661" s="92">
        <v>12</v>
      </c>
      <c r="C661" s="86" t="s">
        <v>235</v>
      </c>
      <c r="D661" s="86" t="s">
        <v>243</v>
      </c>
    </row>
    <row r="662" spans="1:4" ht="13.5" customHeight="1" x14ac:dyDescent="0.2"/>
    <row r="663" spans="1:4" s="86" customFormat="1" ht="13.5" customHeight="1" x14ac:dyDescent="0.2">
      <c r="A663" s="86" t="s">
        <v>809</v>
      </c>
      <c r="B663" s="92"/>
    </row>
    <row r="664" spans="1:4" ht="13.5" customHeight="1" x14ac:dyDescent="0.2">
      <c r="A664" s="88" t="s">
        <v>81</v>
      </c>
      <c r="B664" s="87">
        <v>20</v>
      </c>
      <c r="C664" s="87" t="s">
        <v>55</v>
      </c>
      <c r="D664" s="87" t="s">
        <v>61</v>
      </c>
    </row>
    <row r="665" spans="1:4" ht="13.5" customHeight="1" x14ac:dyDescent="0.2">
      <c r="A665" s="88" t="s">
        <v>897</v>
      </c>
      <c r="B665" s="87">
        <v>18</v>
      </c>
      <c r="C665" s="87" t="s">
        <v>55</v>
      </c>
      <c r="D665" s="87" t="s">
        <v>61</v>
      </c>
    </row>
    <row r="666" spans="1:4" ht="13.5" customHeight="1" x14ac:dyDescent="0.2">
      <c r="A666" s="88" t="s">
        <v>898</v>
      </c>
      <c r="B666" s="87">
        <v>17</v>
      </c>
      <c r="C666" s="87" t="s">
        <v>55</v>
      </c>
      <c r="D666" s="87" t="s">
        <v>845</v>
      </c>
    </row>
    <row r="667" spans="1:4" ht="13.5" customHeight="1" x14ac:dyDescent="0.2">
      <c r="A667" s="88" t="s">
        <v>899</v>
      </c>
      <c r="B667" s="87">
        <v>17</v>
      </c>
      <c r="C667" s="87" t="s">
        <v>55</v>
      </c>
      <c r="D667" s="87" t="s">
        <v>845</v>
      </c>
    </row>
    <row r="668" spans="1:4" ht="13.5" customHeight="1" x14ac:dyDescent="0.2">
      <c r="A668" s="88" t="s">
        <v>82</v>
      </c>
      <c r="B668" s="87">
        <v>16</v>
      </c>
      <c r="C668" s="87" t="s">
        <v>55</v>
      </c>
      <c r="D668" s="87" t="s">
        <v>61</v>
      </c>
    </row>
    <row r="669" spans="1:4" ht="13.5" customHeight="1" x14ac:dyDescent="0.2">
      <c r="A669" s="88" t="s">
        <v>83</v>
      </c>
      <c r="B669" s="87">
        <v>15</v>
      </c>
      <c r="C669" s="87" t="s">
        <v>55</v>
      </c>
      <c r="D669" s="87" t="s">
        <v>61</v>
      </c>
    </row>
    <row r="670" spans="1:4" ht="13.5" customHeight="1" x14ac:dyDescent="0.2">
      <c r="A670" s="86"/>
    </row>
    <row r="671" spans="1:4" ht="13.5" customHeight="1" x14ac:dyDescent="0.2">
      <c r="A671" s="87" t="s">
        <v>797</v>
      </c>
    </row>
    <row r="672" spans="1:4" ht="13.5" customHeight="1" x14ac:dyDescent="0.2">
      <c r="A672" s="88" t="s">
        <v>84</v>
      </c>
      <c r="C672" s="87" t="s">
        <v>55</v>
      </c>
      <c r="D672" s="87" t="s">
        <v>845</v>
      </c>
    </row>
    <row r="673" spans="1:4" s="86" customFormat="1" ht="13.5" customHeight="1" x14ac:dyDescent="0.2">
      <c r="A673" s="88" t="s">
        <v>237</v>
      </c>
      <c r="B673" s="86">
        <v>10</v>
      </c>
      <c r="C673" s="86" t="s">
        <v>235</v>
      </c>
      <c r="D673" s="86" t="s">
        <v>845</v>
      </c>
    </row>
    <row r="674" spans="1:4" s="86" customFormat="1" ht="13.5" customHeight="1" x14ac:dyDescent="0.2">
      <c r="A674" s="88" t="s">
        <v>848</v>
      </c>
      <c r="D674" s="86" t="s">
        <v>844</v>
      </c>
    </row>
    <row r="675" spans="1:4" s="86" customFormat="1" ht="13.5" customHeight="1" x14ac:dyDescent="0.2">
      <c r="A675" s="88" t="s">
        <v>240</v>
      </c>
      <c r="D675" s="86" t="s">
        <v>844</v>
      </c>
    </row>
    <row r="676" spans="1:4" s="86" customFormat="1" ht="13.5" customHeight="1" x14ac:dyDescent="0.2">
      <c r="A676" s="88" t="s">
        <v>239</v>
      </c>
      <c r="D676" s="86" t="s">
        <v>242</v>
      </c>
    </row>
    <row r="677" spans="1:4" s="86" customFormat="1" ht="13.5" customHeight="1" x14ac:dyDescent="0.2">
      <c r="A677" s="88" t="s">
        <v>238</v>
      </c>
      <c r="B677" s="86">
        <v>10</v>
      </c>
      <c r="C677" s="86" t="s">
        <v>235</v>
      </c>
      <c r="D677" s="86" t="s">
        <v>845</v>
      </c>
    </row>
    <row r="678" spans="1:4" s="86" customFormat="1" ht="13.5" customHeight="1" x14ac:dyDescent="0.2">
      <c r="A678" s="88" t="s">
        <v>849</v>
      </c>
      <c r="D678" s="86" t="s">
        <v>844</v>
      </c>
    </row>
    <row r="679" spans="1:4" s="86" customFormat="1" ht="13.5" customHeight="1" x14ac:dyDescent="0.2">
      <c r="A679" s="88" t="s">
        <v>241</v>
      </c>
      <c r="D679" s="86" t="s">
        <v>844</v>
      </c>
    </row>
    <row r="680" spans="1:4" ht="13.5" customHeight="1" x14ac:dyDescent="0.2"/>
    <row r="681" spans="1:4" ht="13.5" customHeight="1" x14ac:dyDescent="0.2">
      <c r="A681" s="87" t="s">
        <v>799</v>
      </c>
    </row>
    <row r="682" spans="1:4" ht="13.5" customHeight="1" x14ac:dyDescent="0.2">
      <c r="A682" s="88" t="s">
        <v>85</v>
      </c>
      <c r="B682" s="87">
        <v>5</v>
      </c>
      <c r="C682" s="87" t="s">
        <v>55</v>
      </c>
      <c r="D682" s="87" t="s">
        <v>61</v>
      </c>
    </row>
    <row r="683" spans="1:4" ht="13.5" customHeight="1" x14ac:dyDescent="0.2"/>
    <row r="684" spans="1:4" ht="13.5" customHeight="1" x14ac:dyDescent="0.2">
      <c r="A684" s="87" t="s">
        <v>798</v>
      </c>
    </row>
    <row r="685" spans="1:4" ht="13.5" customHeight="1" x14ac:dyDescent="0.2">
      <c r="A685" s="88" t="s">
        <v>86</v>
      </c>
      <c r="B685" s="87">
        <v>18</v>
      </c>
      <c r="C685" s="87" t="s">
        <v>55</v>
      </c>
      <c r="D685" s="87" t="s">
        <v>87</v>
      </c>
    </row>
    <row r="686" spans="1:4" ht="13.5" customHeight="1" x14ac:dyDescent="0.2"/>
    <row r="687" spans="1:4" ht="13.5" customHeight="1" x14ac:dyDescent="0.2">
      <c r="A687" s="87" t="s">
        <v>784</v>
      </c>
    </row>
    <row r="688" spans="1:4" ht="13.5" customHeight="1" x14ac:dyDescent="0.2">
      <c r="A688" s="87" t="s">
        <v>322</v>
      </c>
      <c r="C688" s="87" t="s">
        <v>593</v>
      </c>
      <c r="D688" s="87" t="s">
        <v>845</v>
      </c>
    </row>
    <row r="689" spans="1:4" ht="13.5" customHeight="1" x14ac:dyDescent="0.2"/>
    <row r="690" spans="1:4" ht="13.5" customHeight="1" x14ac:dyDescent="0.2">
      <c r="A690" s="87" t="s">
        <v>782</v>
      </c>
    </row>
    <row r="691" spans="1:4" ht="13.5" customHeight="1" x14ac:dyDescent="0.2">
      <c r="A691" s="87" t="s">
        <v>261</v>
      </c>
      <c r="C691" s="87" t="s">
        <v>771</v>
      </c>
      <c r="D691" s="87" t="s">
        <v>243</v>
      </c>
    </row>
    <row r="692" spans="1:4" ht="13.5" customHeight="1" x14ac:dyDescent="0.2">
      <c r="A692" s="87" t="s">
        <v>772</v>
      </c>
      <c r="B692" s="87">
        <v>5</v>
      </c>
      <c r="C692" s="87" t="s">
        <v>593</v>
      </c>
      <c r="D692" s="87" t="s">
        <v>243</v>
      </c>
    </row>
    <row r="693" spans="1:4" ht="13.5" customHeight="1" x14ac:dyDescent="0.2">
      <c r="A693" s="87" t="s">
        <v>262</v>
      </c>
      <c r="C693" s="87" t="s">
        <v>593</v>
      </c>
      <c r="D693" s="87" t="s">
        <v>243</v>
      </c>
    </row>
    <row r="694" spans="1:4" ht="13.5" customHeight="1" x14ac:dyDescent="0.2"/>
    <row r="695" spans="1:4" ht="13.5" customHeight="1" x14ac:dyDescent="0.2">
      <c r="A695" s="87" t="s">
        <v>790</v>
      </c>
    </row>
    <row r="696" spans="1:4" ht="13.5" customHeight="1" x14ac:dyDescent="0.2">
      <c r="A696" s="87" t="s">
        <v>712</v>
      </c>
      <c r="B696" s="87">
        <v>0.54</v>
      </c>
      <c r="C696" s="87" t="s">
        <v>593</v>
      </c>
      <c r="D696" s="87" t="s">
        <v>248</v>
      </c>
    </row>
    <row r="697" spans="1:4" ht="13.5" customHeight="1" x14ac:dyDescent="0.2"/>
    <row r="698" spans="1:4" ht="13.5" customHeight="1" x14ac:dyDescent="0.2">
      <c r="A698" s="87" t="s">
        <v>808</v>
      </c>
    </row>
    <row r="699" spans="1:4" ht="13.5" customHeight="1" x14ac:dyDescent="0.2">
      <c r="A699" s="88" t="s">
        <v>553</v>
      </c>
      <c r="B699" s="87">
        <v>12</v>
      </c>
      <c r="C699" s="87" t="s">
        <v>554</v>
      </c>
      <c r="D699" s="87" t="s">
        <v>845</v>
      </c>
    </row>
    <row r="700" spans="1:4" ht="13.5" customHeight="1" x14ac:dyDescent="0.2">
      <c r="A700" s="88" t="s">
        <v>592</v>
      </c>
      <c r="B700" s="87">
        <v>10</v>
      </c>
      <c r="C700" s="87" t="s">
        <v>554</v>
      </c>
      <c r="D700" s="87" t="s">
        <v>845</v>
      </c>
    </row>
    <row r="701" spans="1:4" ht="13.5" customHeight="1" x14ac:dyDescent="0.2"/>
    <row r="702" spans="1:4" ht="13.5" customHeight="1" x14ac:dyDescent="0.2">
      <c r="A702" s="87" t="s">
        <v>780</v>
      </c>
    </row>
    <row r="703" spans="1:4" ht="13.5" customHeight="1" x14ac:dyDescent="0.2">
      <c r="A703" s="87" t="s">
        <v>594</v>
      </c>
      <c r="B703" s="87">
        <v>20</v>
      </c>
      <c r="C703" s="87" t="s">
        <v>595</v>
      </c>
      <c r="D703" s="87" t="s">
        <v>243</v>
      </c>
    </row>
    <row r="704" spans="1:4" ht="13.5" customHeight="1" x14ac:dyDescent="0.2">
      <c r="A704" s="87" t="s">
        <v>263</v>
      </c>
      <c r="B704" s="87">
        <v>10</v>
      </c>
      <c r="C704" s="87" t="s">
        <v>264</v>
      </c>
      <c r="D704" s="87" t="s">
        <v>248</v>
      </c>
    </row>
    <row r="705" spans="1:4" ht="13.5" customHeight="1" x14ac:dyDescent="0.2">
      <c r="A705" s="87" t="s">
        <v>596</v>
      </c>
      <c r="B705" s="87">
        <v>5</v>
      </c>
      <c r="C705" s="87" t="s">
        <v>597</v>
      </c>
      <c r="D705" s="87" t="s">
        <v>248</v>
      </c>
    </row>
    <row r="706" spans="1:4" ht="13.5" customHeight="1" x14ac:dyDescent="0.2">
      <c r="A706" s="87" t="s">
        <v>265</v>
      </c>
      <c r="B706" s="87">
        <v>14</v>
      </c>
      <c r="C706" s="87" t="s">
        <v>597</v>
      </c>
      <c r="D706" s="87" t="s">
        <v>243</v>
      </c>
    </row>
    <row r="707" spans="1:4" ht="13.5" customHeight="1" x14ac:dyDescent="0.2">
      <c r="A707" s="87" t="s">
        <v>266</v>
      </c>
      <c r="B707" s="87">
        <v>20</v>
      </c>
      <c r="C707" s="87" t="s">
        <v>593</v>
      </c>
      <c r="D707" s="87" t="s">
        <v>248</v>
      </c>
    </row>
    <row r="708" spans="1:4" ht="13.5" customHeight="1" x14ac:dyDescent="0.2">
      <c r="A708" s="88" t="s">
        <v>95</v>
      </c>
      <c r="B708" s="87">
        <v>10</v>
      </c>
      <c r="C708" s="87" t="s">
        <v>55</v>
      </c>
      <c r="D708" s="87" t="s">
        <v>96</v>
      </c>
    </row>
    <row r="709" spans="1:4" ht="13.5" customHeight="1" x14ac:dyDescent="0.2">
      <c r="A709" s="87" t="s">
        <v>759</v>
      </c>
      <c r="D709" s="87" t="s">
        <v>308</v>
      </c>
    </row>
    <row r="710" spans="1:4" ht="13.5" customHeight="1" x14ac:dyDescent="0.2">
      <c r="A710" s="88" t="s">
        <v>97</v>
      </c>
      <c r="C710" s="87" t="s">
        <v>89</v>
      </c>
      <c r="D710" s="87" t="s">
        <v>61</v>
      </c>
    </row>
    <row r="711" spans="1:4" ht="13.5" customHeight="1" x14ac:dyDescent="0.2">
      <c r="A711" s="87" t="s">
        <v>609</v>
      </c>
      <c r="C711" s="87" t="s">
        <v>600</v>
      </c>
      <c r="D711" s="87" t="s">
        <v>243</v>
      </c>
    </row>
    <row r="712" spans="1:4" ht="13.5" customHeight="1" x14ac:dyDescent="0.2">
      <c r="A712" s="87" t="s">
        <v>610</v>
      </c>
      <c r="C712" s="87" t="s">
        <v>600</v>
      </c>
      <c r="D712" s="87" t="s">
        <v>243</v>
      </c>
    </row>
    <row r="713" spans="1:4" ht="13.5" customHeight="1" x14ac:dyDescent="0.2">
      <c r="A713" s="87" t="s">
        <v>611</v>
      </c>
      <c r="B713" s="87">
        <v>5</v>
      </c>
      <c r="C713" s="87" t="s">
        <v>593</v>
      </c>
      <c r="D713" s="87" t="s">
        <v>243</v>
      </c>
    </row>
    <row r="714" spans="1:4" ht="13.5" customHeight="1" x14ac:dyDescent="0.2">
      <c r="A714" s="87" t="s">
        <v>286</v>
      </c>
      <c r="C714" s="87" t="s">
        <v>593</v>
      </c>
      <c r="D714" s="87" t="s">
        <v>243</v>
      </c>
    </row>
    <row r="715" spans="1:4" ht="13.5" customHeight="1" x14ac:dyDescent="0.2"/>
    <row r="716" spans="1:4" ht="13.5" customHeight="1" x14ac:dyDescent="0.2">
      <c r="A716" s="87" t="s">
        <v>783</v>
      </c>
    </row>
    <row r="717" spans="1:4" ht="13.5" customHeight="1" x14ac:dyDescent="0.2">
      <c r="A717" s="87" t="s">
        <v>314</v>
      </c>
      <c r="B717" s="87">
        <v>100</v>
      </c>
      <c r="C717" s="87" t="s">
        <v>307</v>
      </c>
      <c r="D717" s="87" t="s">
        <v>308</v>
      </c>
    </row>
    <row r="718" spans="1:4" ht="13.5" customHeight="1" x14ac:dyDescent="0.2">
      <c r="A718" s="87" t="s">
        <v>795</v>
      </c>
      <c r="B718" s="87">
        <v>30</v>
      </c>
      <c r="C718" s="87" t="s">
        <v>554</v>
      </c>
      <c r="D718" s="87" t="s">
        <v>248</v>
      </c>
    </row>
    <row r="719" spans="1:4" ht="13.5" customHeight="1" x14ac:dyDescent="0.2">
      <c r="A719" s="87" t="s">
        <v>316</v>
      </c>
      <c r="B719" s="87">
        <v>30</v>
      </c>
      <c r="C719" s="87" t="s">
        <v>554</v>
      </c>
      <c r="D719" s="87" t="s">
        <v>248</v>
      </c>
    </row>
    <row r="720" spans="1:4" ht="13.5" customHeight="1" x14ac:dyDescent="0.2">
      <c r="A720" s="87" t="s">
        <v>317</v>
      </c>
      <c r="B720" s="87">
        <v>30</v>
      </c>
      <c r="C720" s="87" t="s">
        <v>554</v>
      </c>
      <c r="D720" s="87" t="s">
        <v>248</v>
      </c>
    </row>
    <row r="721" spans="1:4" ht="13.5" customHeight="1" x14ac:dyDescent="0.2">
      <c r="A721" s="87" t="s">
        <v>318</v>
      </c>
      <c r="B721" s="87">
        <v>30</v>
      </c>
      <c r="C721" s="87" t="s">
        <v>554</v>
      </c>
      <c r="D721" s="87" t="s">
        <v>248</v>
      </c>
    </row>
    <row r="722" spans="1:4" ht="13.5" customHeight="1" x14ac:dyDescent="0.2">
      <c r="A722" s="87" t="s">
        <v>319</v>
      </c>
      <c r="B722" s="87">
        <v>30</v>
      </c>
      <c r="C722" s="87" t="s">
        <v>554</v>
      </c>
      <c r="D722" s="87" t="s">
        <v>248</v>
      </c>
    </row>
    <row r="723" spans="1:4" ht="13.5" customHeight="1" x14ac:dyDescent="0.2">
      <c r="A723" s="87" t="s">
        <v>323</v>
      </c>
      <c r="C723" s="87" t="s">
        <v>593</v>
      </c>
      <c r="D723" s="87" t="s">
        <v>243</v>
      </c>
    </row>
    <row r="724" spans="1:4" ht="13.5" customHeight="1" x14ac:dyDescent="0.2">
      <c r="A724" s="87" t="s">
        <v>324</v>
      </c>
      <c r="B724" s="87">
        <v>4</v>
      </c>
      <c r="C724" s="87" t="s">
        <v>593</v>
      </c>
      <c r="D724" s="87" t="s">
        <v>243</v>
      </c>
    </row>
    <row r="725" spans="1:4" ht="13.5" customHeight="1" x14ac:dyDescent="0.2">
      <c r="A725" s="87" t="s">
        <v>325</v>
      </c>
      <c r="B725" s="87">
        <v>12</v>
      </c>
      <c r="C725" s="87" t="s">
        <v>593</v>
      </c>
      <c r="D725" s="87" t="s">
        <v>243</v>
      </c>
    </row>
    <row r="726" spans="1:4" ht="13.5" customHeight="1" x14ac:dyDescent="0.2">
      <c r="A726" s="87" t="s">
        <v>905</v>
      </c>
      <c r="B726" s="87">
        <v>20</v>
      </c>
      <c r="C726" s="87" t="s">
        <v>593</v>
      </c>
      <c r="D726" s="87" t="s">
        <v>248</v>
      </c>
    </row>
    <row r="727" spans="1:4" ht="13.5" customHeight="1" x14ac:dyDescent="0.2">
      <c r="A727" s="87" t="s">
        <v>906</v>
      </c>
      <c r="B727" s="87">
        <v>16</v>
      </c>
      <c r="C727" s="87" t="s">
        <v>554</v>
      </c>
      <c r="D727" s="87" t="s">
        <v>248</v>
      </c>
    </row>
    <row r="728" spans="1:4" ht="13.5" customHeight="1" x14ac:dyDescent="0.2">
      <c r="A728" s="88" t="s">
        <v>109</v>
      </c>
      <c r="B728" s="87">
        <v>25</v>
      </c>
      <c r="C728" s="87" t="s">
        <v>55</v>
      </c>
      <c r="D728" s="87" t="s">
        <v>73</v>
      </c>
    </row>
    <row r="729" spans="1:4" ht="13.5" customHeight="1" x14ac:dyDescent="0.2">
      <c r="A729" s="87" t="s">
        <v>326</v>
      </c>
      <c r="B729" s="87">
        <v>100</v>
      </c>
      <c r="C729" s="87" t="s">
        <v>307</v>
      </c>
      <c r="D729" s="87" t="s">
        <v>308</v>
      </c>
    </row>
    <row r="730" spans="1:4" ht="13.5" customHeight="1" x14ac:dyDescent="0.2">
      <c r="A730" s="88" t="s">
        <v>110</v>
      </c>
    </row>
    <row r="731" spans="1:4" ht="13.5" customHeight="1" x14ac:dyDescent="0.2">
      <c r="A731" s="88" t="s">
        <v>111</v>
      </c>
      <c r="B731" s="87">
        <v>8</v>
      </c>
      <c r="C731" s="87" t="s">
        <v>55</v>
      </c>
      <c r="D731" s="87" t="s">
        <v>61</v>
      </c>
    </row>
    <row r="732" spans="1:4" ht="13.5" customHeight="1" x14ac:dyDescent="0.2">
      <c r="A732" s="88" t="s">
        <v>112</v>
      </c>
      <c r="B732" s="87">
        <v>8</v>
      </c>
      <c r="C732" s="87" t="s">
        <v>55</v>
      </c>
      <c r="D732" s="87" t="s">
        <v>61</v>
      </c>
    </row>
    <row r="733" spans="1:4" ht="13.5" customHeight="1" x14ac:dyDescent="0.2">
      <c r="A733" s="87" t="s">
        <v>402</v>
      </c>
      <c r="B733" s="87">
        <v>5</v>
      </c>
      <c r="C733" s="87" t="s">
        <v>593</v>
      </c>
      <c r="D733" s="87" t="s">
        <v>248</v>
      </c>
    </row>
    <row r="734" spans="1:4" ht="13.5" customHeight="1" x14ac:dyDescent="0.2">
      <c r="A734" s="87" t="s">
        <v>671</v>
      </c>
      <c r="B734" s="87">
        <v>1</v>
      </c>
      <c r="C734" s="87" t="s">
        <v>597</v>
      </c>
      <c r="D734" s="87" t="s">
        <v>243</v>
      </c>
    </row>
    <row r="735" spans="1:4" ht="13.5" customHeight="1" x14ac:dyDescent="0.2">
      <c r="A735" s="87" t="s">
        <v>672</v>
      </c>
      <c r="C735" s="87" t="s">
        <v>593</v>
      </c>
      <c r="D735" s="87" t="s">
        <v>248</v>
      </c>
    </row>
    <row r="736" spans="1:4" ht="13.5" customHeight="1" x14ac:dyDescent="0.2"/>
    <row r="737" spans="1:4" ht="13.5" customHeight="1" x14ac:dyDescent="0.2">
      <c r="A737" s="87" t="s">
        <v>786</v>
      </c>
    </row>
    <row r="738" spans="1:4" ht="13.5" customHeight="1" x14ac:dyDescent="0.2">
      <c r="A738" s="87" t="s">
        <v>673</v>
      </c>
      <c r="B738" s="87">
        <v>1</v>
      </c>
      <c r="D738" s="87" t="s">
        <v>308</v>
      </c>
    </row>
    <row r="739" spans="1:4" ht="13.5" customHeight="1" x14ac:dyDescent="0.2">
      <c r="A739" s="87" t="s">
        <v>674</v>
      </c>
      <c r="B739" s="87">
        <v>100</v>
      </c>
      <c r="C739" s="87" t="s">
        <v>307</v>
      </c>
      <c r="D739" s="87" t="s">
        <v>308</v>
      </c>
    </row>
    <row r="740" spans="1:4" ht="13.5" customHeight="1" x14ac:dyDescent="0.2">
      <c r="A740" s="87" t="s">
        <v>675</v>
      </c>
      <c r="B740" s="87">
        <v>1</v>
      </c>
      <c r="D740" s="87" t="s">
        <v>308</v>
      </c>
    </row>
    <row r="741" spans="1:4" ht="13.5" customHeight="1" x14ac:dyDescent="0.2">
      <c r="A741" s="88" t="s">
        <v>113</v>
      </c>
      <c r="D741" s="87" t="s">
        <v>114</v>
      </c>
    </row>
    <row r="742" spans="1:4" ht="13.5" customHeight="1" x14ac:dyDescent="0.2">
      <c r="A742" s="88" t="s">
        <v>115</v>
      </c>
      <c r="B742" s="87">
        <v>20</v>
      </c>
      <c r="C742" s="87" t="s">
        <v>55</v>
      </c>
      <c r="D742" s="87" t="s">
        <v>845</v>
      </c>
    </row>
    <row r="743" spans="1:4" ht="13.5" customHeight="1" x14ac:dyDescent="0.2">
      <c r="A743" s="87" t="s">
        <v>676</v>
      </c>
      <c r="D743" s="87" t="s">
        <v>845</v>
      </c>
    </row>
    <row r="744" spans="1:4" ht="13.5" customHeight="1" x14ac:dyDescent="0.2">
      <c r="A744" s="87" t="s">
        <v>545</v>
      </c>
      <c r="D744" s="87" t="s">
        <v>764</v>
      </c>
    </row>
    <row r="745" spans="1:4" ht="13.5" customHeight="1" x14ac:dyDescent="0.2">
      <c r="A745" s="87" t="s">
        <v>765</v>
      </c>
      <c r="B745" s="90" t="s">
        <v>766</v>
      </c>
      <c r="C745" s="87" t="s">
        <v>546</v>
      </c>
      <c r="D745" s="87" t="s">
        <v>764</v>
      </c>
    </row>
    <row r="746" spans="1:4" ht="13.5" customHeight="1" x14ac:dyDescent="0.2">
      <c r="A746" s="88" t="s">
        <v>124</v>
      </c>
      <c r="D746" s="87" t="s">
        <v>844</v>
      </c>
    </row>
    <row r="747" spans="1:4" ht="13.5" customHeight="1" x14ac:dyDescent="0.2">
      <c r="A747" s="88" t="s">
        <v>125</v>
      </c>
      <c r="D747" s="87" t="s">
        <v>65</v>
      </c>
    </row>
    <row r="748" spans="1:4" ht="13.5" customHeight="1" x14ac:dyDescent="0.2">
      <c r="A748" s="88" t="s">
        <v>126</v>
      </c>
      <c r="D748" s="87" t="s">
        <v>65</v>
      </c>
    </row>
    <row r="749" spans="1:4" ht="13.5" customHeight="1" x14ac:dyDescent="0.2">
      <c r="A749" s="88" t="s">
        <v>763</v>
      </c>
      <c r="C749" s="87" t="s">
        <v>417</v>
      </c>
      <c r="D749" s="87" t="s">
        <v>236</v>
      </c>
    </row>
    <row r="750" spans="1:4" ht="13.5" customHeight="1" x14ac:dyDescent="0.2">
      <c r="A750" s="88" t="s">
        <v>143</v>
      </c>
      <c r="B750" s="87">
        <v>18</v>
      </c>
      <c r="C750" s="87" t="s">
        <v>55</v>
      </c>
      <c r="D750" s="87" t="s">
        <v>61</v>
      </c>
    </row>
    <row r="751" spans="1:4" ht="13.5" customHeight="1" x14ac:dyDescent="0.2">
      <c r="A751" s="87" t="s">
        <v>682</v>
      </c>
      <c r="C751" s="87" t="s">
        <v>683</v>
      </c>
      <c r="D751" s="87" t="s">
        <v>243</v>
      </c>
    </row>
    <row r="752" spans="1:4" ht="13.5" customHeight="1" x14ac:dyDescent="0.2">
      <c r="A752" s="87" t="s">
        <v>684</v>
      </c>
      <c r="C752" s="87" t="s">
        <v>593</v>
      </c>
      <c r="D752" s="87" t="s">
        <v>845</v>
      </c>
    </row>
    <row r="753" spans="1:4" ht="13.5" customHeight="1" x14ac:dyDescent="0.2">
      <c r="A753" s="87" t="s">
        <v>413</v>
      </c>
      <c r="B753" s="87">
        <v>15</v>
      </c>
      <c r="C753" s="87" t="s">
        <v>593</v>
      </c>
      <c r="D753" s="87" t="s">
        <v>243</v>
      </c>
    </row>
    <row r="754" spans="1:4" ht="13.5" customHeight="1" x14ac:dyDescent="0.2">
      <c r="A754" s="87" t="s">
        <v>685</v>
      </c>
      <c r="C754" s="87" t="s">
        <v>593</v>
      </c>
      <c r="D754" s="87" t="s">
        <v>243</v>
      </c>
    </row>
    <row r="755" spans="1:4" ht="13.5" customHeight="1" x14ac:dyDescent="0.2">
      <c r="A755" s="87" t="s">
        <v>421</v>
      </c>
      <c r="B755" s="87">
        <v>25</v>
      </c>
      <c r="C755" s="87" t="s">
        <v>593</v>
      </c>
      <c r="D755" s="87" t="s">
        <v>248</v>
      </c>
    </row>
    <row r="756" spans="1:4" ht="13.5" customHeight="1" x14ac:dyDescent="0.2">
      <c r="A756" s="87" t="s">
        <v>422</v>
      </c>
      <c r="B756" s="87">
        <v>20</v>
      </c>
      <c r="C756" s="87" t="s">
        <v>597</v>
      </c>
      <c r="D756" s="87" t="s">
        <v>845</v>
      </c>
    </row>
    <row r="757" spans="1:4" ht="13.5" customHeight="1" x14ac:dyDescent="0.2">
      <c r="A757" s="87" t="s">
        <v>445</v>
      </c>
      <c r="B757" s="87">
        <v>1</v>
      </c>
      <c r="C757" s="87" t="s">
        <v>595</v>
      </c>
      <c r="D757" s="87" t="s">
        <v>243</v>
      </c>
    </row>
    <row r="758" spans="1:4" ht="13.5" customHeight="1" x14ac:dyDescent="0.2">
      <c r="A758" s="87" t="s">
        <v>446</v>
      </c>
      <c r="B758" s="87">
        <v>20</v>
      </c>
      <c r="C758" s="87" t="s">
        <v>595</v>
      </c>
      <c r="D758" s="87" t="s">
        <v>284</v>
      </c>
    </row>
    <row r="759" spans="1:4" ht="13.5" customHeight="1" x14ac:dyDescent="0.2"/>
    <row r="760" spans="1:4" ht="13.5" customHeight="1" x14ac:dyDescent="0.2">
      <c r="A760" s="87" t="s">
        <v>789</v>
      </c>
    </row>
    <row r="761" spans="1:4" s="86" customFormat="1" ht="13.5" customHeight="1" x14ac:dyDescent="0.2">
      <c r="A761" s="88" t="s">
        <v>256</v>
      </c>
      <c r="B761" s="86">
        <v>12</v>
      </c>
      <c r="C761" s="86" t="s">
        <v>235</v>
      </c>
      <c r="D761" s="86" t="s">
        <v>845</v>
      </c>
    </row>
    <row r="762" spans="1:4" ht="13.5" customHeight="1" x14ac:dyDescent="0.2">
      <c r="A762" s="87" t="s">
        <v>547</v>
      </c>
      <c r="B762" s="87">
        <v>10</v>
      </c>
      <c r="C762" s="87" t="s">
        <v>419</v>
      </c>
      <c r="D762" s="87" t="s">
        <v>764</v>
      </c>
    </row>
    <row r="763" spans="1:4" ht="13.5" customHeight="1" x14ac:dyDescent="0.2">
      <c r="A763" s="87" t="s">
        <v>710</v>
      </c>
      <c r="B763" s="87">
        <v>20</v>
      </c>
      <c r="C763" s="87" t="s">
        <v>554</v>
      </c>
      <c r="D763" s="87" t="s">
        <v>248</v>
      </c>
    </row>
    <row r="764" spans="1:4" ht="13.5" customHeight="1" x14ac:dyDescent="0.2">
      <c r="A764" s="87" t="s">
        <v>451</v>
      </c>
      <c r="B764" s="87">
        <v>2</v>
      </c>
      <c r="C764" s="87" t="s">
        <v>419</v>
      </c>
      <c r="D764" s="87" t="s">
        <v>236</v>
      </c>
    </row>
    <row r="765" spans="1:4" ht="13.5" customHeight="1" x14ac:dyDescent="0.2">
      <c r="A765" s="87" t="s">
        <v>452</v>
      </c>
      <c r="B765" s="87">
        <v>5</v>
      </c>
      <c r="C765" s="87" t="s">
        <v>412</v>
      </c>
      <c r="D765" s="87" t="s">
        <v>236</v>
      </c>
    </row>
    <row r="766" spans="1:4" ht="13.5" customHeight="1" x14ac:dyDescent="0.2">
      <c r="A766" s="87" t="s">
        <v>711</v>
      </c>
      <c r="C766" s="87" t="s">
        <v>554</v>
      </c>
      <c r="D766" s="87" t="s">
        <v>243</v>
      </c>
    </row>
    <row r="767" spans="1:4" ht="13.5" customHeight="1" x14ac:dyDescent="0.2">
      <c r="A767" s="87" t="s">
        <v>548</v>
      </c>
      <c r="B767" s="87">
        <v>10</v>
      </c>
      <c r="C767" s="87" t="s">
        <v>767</v>
      </c>
      <c r="D767" s="87" t="s">
        <v>768</v>
      </c>
    </row>
    <row r="768" spans="1:4" ht="13.5" customHeight="1" x14ac:dyDescent="0.2">
      <c r="A768" s="88" t="s">
        <v>158</v>
      </c>
      <c r="C768" s="87" t="s">
        <v>136</v>
      </c>
      <c r="D768" s="87" t="s">
        <v>87</v>
      </c>
    </row>
    <row r="769" spans="1:4" ht="13.5" customHeight="1" x14ac:dyDescent="0.2">
      <c r="A769" s="88" t="s">
        <v>159</v>
      </c>
      <c r="B769" s="87">
        <v>12</v>
      </c>
      <c r="C769" s="87" t="s">
        <v>136</v>
      </c>
      <c r="D769" s="87" t="s">
        <v>87</v>
      </c>
    </row>
    <row r="770" spans="1:4" ht="13.5" customHeight="1" x14ac:dyDescent="0.2"/>
    <row r="771" spans="1:4" ht="13.5" customHeight="1" x14ac:dyDescent="0.2">
      <c r="A771" s="87" t="s">
        <v>803</v>
      </c>
    </row>
    <row r="772" spans="1:4" ht="13.5" customHeight="1" x14ac:dyDescent="0.2">
      <c r="A772" s="87" t="s">
        <v>453</v>
      </c>
      <c r="B772" s="87">
        <v>1</v>
      </c>
      <c r="C772" s="87" t="s">
        <v>554</v>
      </c>
      <c r="D772" s="87" t="s">
        <v>243</v>
      </c>
    </row>
    <row r="773" spans="1:4" ht="13.5" customHeight="1" x14ac:dyDescent="0.2">
      <c r="A773" s="87" t="s">
        <v>454</v>
      </c>
      <c r="C773" s="87" t="s">
        <v>593</v>
      </c>
      <c r="D773" s="87" t="s">
        <v>243</v>
      </c>
    </row>
    <row r="774" spans="1:4" ht="13.5" customHeight="1" x14ac:dyDescent="0.2">
      <c r="A774" s="87" t="s">
        <v>713</v>
      </c>
      <c r="B774" s="87">
        <v>25</v>
      </c>
      <c r="C774" s="87" t="s">
        <v>593</v>
      </c>
      <c r="D774" s="87" t="s">
        <v>248</v>
      </c>
    </row>
    <row r="775" spans="1:4" ht="13.5" customHeight="1" x14ac:dyDescent="0.2">
      <c r="A775" s="87" t="s">
        <v>455</v>
      </c>
      <c r="B775" s="87">
        <v>25</v>
      </c>
      <c r="C775" s="87" t="s">
        <v>554</v>
      </c>
      <c r="D775" s="87" t="s">
        <v>248</v>
      </c>
    </row>
    <row r="776" spans="1:4" ht="13.5" customHeight="1" x14ac:dyDescent="0.2">
      <c r="A776" s="88" t="s">
        <v>168</v>
      </c>
      <c r="B776" s="87">
        <v>20</v>
      </c>
      <c r="C776" s="87" t="s">
        <v>55</v>
      </c>
      <c r="D776" s="87" t="s">
        <v>73</v>
      </c>
    </row>
    <row r="777" spans="1:4" ht="13.5" customHeight="1" x14ac:dyDescent="0.2">
      <c r="A777" s="88" t="s">
        <v>169</v>
      </c>
      <c r="B777" s="87">
        <v>4</v>
      </c>
      <c r="C777" s="87" t="s">
        <v>55</v>
      </c>
      <c r="D777" s="87" t="s">
        <v>578</v>
      </c>
    </row>
    <row r="778" spans="1:4" ht="13.5" customHeight="1" x14ac:dyDescent="0.2"/>
    <row r="779" spans="1:4" ht="13.5" customHeight="1" x14ac:dyDescent="0.2">
      <c r="A779" s="87" t="s">
        <v>791</v>
      </c>
    </row>
    <row r="780" spans="1:4" ht="13.5" customHeight="1" x14ac:dyDescent="0.2">
      <c r="A780" s="87" t="s">
        <v>720</v>
      </c>
      <c r="B780" s="87">
        <v>1</v>
      </c>
      <c r="C780" s="87" t="s">
        <v>593</v>
      </c>
      <c r="D780" s="87" t="s">
        <v>243</v>
      </c>
    </row>
    <row r="781" spans="1:4" ht="13.5" customHeight="1" x14ac:dyDescent="0.2">
      <c r="A781" s="87" t="s">
        <v>841</v>
      </c>
      <c r="C781" s="87" t="s">
        <v>842</v>
      </c>
      <c r="D781" s="87" t="s">
        <v>843</v>
      </c>
    </row>
    <row r="782" spans="1:4" ht="13.5" customHeight="1" x14ac:dyDescent="0.2">
      <c r="A782" s="88" t="s">
        <v>170</v>
      </c>
      <c r="C782" s="87" t="s">
        <v>55</v>
      </c>
      <c r="D782" s="87" t="s">
        <v>845</v>
      </c>
    </row>
    <row r="783" spans="1:4" ht="13.5" customHeight="1" x14ac:dyDescent="0.2">
      <c r="A783" s="88" t="s">
        <v>171</v>
      </c>
      <c r="B783" s="87">
        <v>27</v>
      </c>
      <c r="C783" s="87" t="s">
        <v>55</v>
      </c>
      <c r="D783" s="87" t="s">
        <v>845</v>
      </c>
    </row>
    <row r="784" spans="1:4" ht="13.5" customHeight="1" x14ac:dyDescent="0.2">
      <c r="A784" s="88" t="s">
        <v>172</v>
      </c>
      <c r="B784" s="87">
        <v>16</v>
      </c>
      <c r="C784" s="87" t="s">
        <v>55</v>
      </c>
      <c r="D784" s="87" t="s">
        <v>173</v>
      </c>
    </row>
    <row r="785" spans="1:4" ht="13.5" customHeight="1" x14ac:dyDescent="0.2">
      <c r="A785" s="88" t="s">
        <v>174</v>
      </c>
      <c r="B785" s="87">
        <v>20</v>
      </c>
      <c r="C785" s="87" t="s">
        <v>55</v>
      </c>
      <c r="D785" s="87" t="s">
        <v>175</v>
      </c>
    </row>
    <row r="786" spans="1:4" ht="13.5" customHeight="1" x14ac:dyDescent="0.2">
      <c r="A786" s="87" t="s">
        <v>721</v>
      </c>
      <c r="B786" s="87">
        <v>0.45</v>
      </c>
      <c r="C786" s="87" t="s">
        <v>600</v>
      </c>
      <c r="D786" s="87" t="s">
        <v>243</v>
      </c>
    </row>
    <row r="787" spans="1:4" ht="13.5" customHeight="1" x14ac:dyDescent="0.2">
      <c r="A787" s="87" t="s">
        <v>477</v>
      </c>
      <c r="B787" s="87">
        <v>0.21</v>
      </c>
      <c r="C787" s="87" t="s">
        <v>593</v>
      </c>
      <c r="D787" s="87" t="s">
        <v>243</v>
      </c>
    </row>
    <row r="788" spans="1:4" ht="13.5" customHeight="1" x14ac:dyDescent="0.2">
      <c r="A788" s="87" t="s">
        <v>722</v>
      </c>
      <c r="C788" s="87" t="s">
        <v>595</v>
      </c>
      <c r="D788" s="87" t="s">
        <v>845</v>
      </c>
    </row>
    <row r="789" spans="1:4" ht="13.5" customHeight="1" x14ac:dyDescent="0.2">
      <c r="A789" s="87" t="s">
        <v>478</v>
      </c>
      <c r="B789" s="87">
        <v>15</v>
      </c>
      <c r="C789" s="87" t="s">
        <v>595</v>
      </c>
      <c r="D789" s="87" t="s">
        <v>845</v>
      </c>
    </row>
    <row r="790" spans="1:4" ht="13.5" customHeight="1" x14ac:dyDescent="0.2">
      <c r="A790" s="87" t="s">
        <v>479</v>
      </c>
      <c r="B790" s="87">
        <v>24</v>
      </c>
      <c r="C790" s="87" t="s">
        <v>595</v>
      </c>
      <c r="D790" s="87" t="s">
        <v>845</v>
      </c>
    </row>
    <row r="791" spans="1:4" ht="13.5" customHeight="1" x14ac:dyDescent="0.2">
      <c r="A791" s="87" t="s">
        <v>810</v>
      </c>
      <c r="B791" s="87" t="s">
        <v>180</v>
      </c>
      <c r="D791" s="87" t="s">
        <v>844</v>
      </c>
    </row>
    <row r="792" spans="1:4" ht="13.5" customHeight="1" x14ac:dyDescent="0.2">
      <c r="A792" s="87" t="s">
        <v>769</v>
      </c>
      <c r="C792" s="87" t="s">
        <v>417</v>
      </c>
      <c r="D792" s="87" t="s">
        <v>236</v>
      </c>
    </row>
    <row r="793" spans="1:4" ht="13.5" customHeight="1" x14ac:dyDescent="0.2">
      <c r="A793" s="87" t="s">
        <v>489</v>
      </c>
      <c r="B793" s="87">
        <v>2.4</v>
      </c>
      <c r="C793" s="87" t="s">
        <v>307</v>
      </c>
      <c r="D793" s="87" t="s">
        <v>308</v>
      </c>
    </row>
    <row r="794" spans="1:4" ht="13.5" customHeight="1" x14ac:dyDescent="0.2">
      <c r="A794" s="87" t="s">
        <v>490</v>
      </c>
      <c r="B794" s="87">
        <v>1.5</v>
      </c>
      <c r="C794" s="87" t="s">
        <v>307</v>
      </c>
      <c r="D794" s="87" t="s">
        <v>308</v>
      </c>
    </row>
    <row r="795" spans="1:4" ht="13.5" customHeight="1" x14ac:dyDescent="0.2">
      <c r="A795" s="87" t="s">
        <v>741</v>
      </c>
      <c r="B795" s="90" t="s">
        <v>742</v>
      </c>
      <c r="C795" s="87" t="s">
        <v>508</v>
      </c>
      <c r="D795" s="87" t="s">
        <v>737</v>
      </c>
    </row>
    <row r="796" spans="1:4" ht="13.5" customHeight="1" x14ac:dyDescent="0.2">
      <c r="A796" s="95" t="s">
        <v>827</v>
      </c>
      <c r="B796" s="88">
        <v>20</v>
      </c>
      <c r="C796" s="88" t="s">
        <v>770</v>
      </c>
      <c r="D796" s="88" t="s">
        <v>243</v>
      </c>
    </row>
    <row r="797" spans="1:4" ht="13.5" customHeight="1" x14ac:dyDescent="0.2">
      <c r="A797" s="91" t="s">
        <v>549</v>
      </c>
      <c r="C797" s="87" t="s">
        <v>600</v>
      </c>
      <c r="D797" s="87" t="s">
        <v>243</v>
      </c>
    </row>
    <row r="798" spans="1:4" ht="13.5" customHeight="1" x14ac:dyDescent="0.2">
      <c r="A798" s="95" t="s">
        <v>834</v>
      </c>
      <c r="B798" s="88">
        <v>20</v>
      </c>
      <c r="C798" s="88" t="s">
        <v>824</v>
      </c>
      <c r="D798" s="88" t="s">
        <v>825</v>
      </c>
    </row>
    <row r="799" spans="1:4" ht="13.5" customHeight="1" x14ac:dyDescent="0.2"/>
    <row r="800" spans="1:4" ht="13.5" customHeight="1" x14ac:dyDescent="0.2">
      <c r="A800" s="87" t="s">
        <v>793</v>
      </c>
    </row>
    <row r="801" spans="1:4" ht="13.5" customHeight="1" x14ac:dyDescent="0.2">
      <c r="A801" s="87" t="s">
        <v>752</v>
      </c>
      <c r="B801" s="87">
        <v>5</v>
      </c>
      <c r="C801" s="87" t="s">
        <v>633</v>
      </c>
      <c r="D801" s="87" t="s">
        <v>248</v>
      </c>
    </row>
    <row r="802" spans="1:4" ht="13.5" customHeight="1" x14ac:dyDescent="0.2">
      <c r="A802" s="87" t="s">
        <v>753</v>
      </c>
      <c r="C802" s="87" t="s">
        <v>597</v>
      </c>
      <c r="D802" s="87" t="s">
        <v>845</v>
      </c>
    </row>
    <row r="803" spans="1:4" ht="13.5" customHeight="1" x14ac:dyDescent="0.2"/>
    <row r="804" spans="1:4" ht="13.5" customHeight="1" x14ac:dyDescent="0.2">
      <c r="A804" s="87" t="s">
        <v>794</v>
      </c>
    </row>
    <row r="805" spans="1:4" ht="13.5" customHeight="1" x14ac:dyDescent="0.2">
      <c r="A805" s="87" t="s">
        <v>756</v>
      </c>
      <c r="B805" s="87">
        <v>50</v>
      </c>
      <c r="C805" s="87" t="s">
        <v>307</v>
      </c>
      <c r="D805" s="87" t="s">
        <v>308</v>
      </c>
    </row>
    <row r="806" spans="1:4" ht="13.5" customHeight="1" x14ac:dyDescent="0.2">
      <c r="A806" s="88" t="s">
        <v>220</v>
      </c>
      <c r="B806" s="87">
        <v>17.5</v>
      </c>
      <c r="C806" s="87" t="s">
        <v>55</v>
      </c>
      <c r="D806" s="87" t="s">
        <v>61</v>
      </c>
    </row>
    <row r="807" spans="1:4" s="86" customFormat="1" ht="13.5" customHeight="1" x14ac:dyDescent="0.2">
      <c r="A807" s="88" t="s">
        <v>577</v>
      </c>
      <c r="C807" s="86" t="s">
        <v>580</v>
      </c>
      <c r="D807" s="86" t="s">
        <v>845</v>
      </c>
    </row>
    <row r="810" spans="1:4" ht="13.5" customHeight="1" x14ac:dyDescent="0.2"/>
    <row r="811" spans="1:4" ht="13.5" customHeight="1" x14ac:dyDescent="0.2"/>
    <row r="812" spans="1:4" ht="13.5" customHeight="1" x14ac:dyDescent="0.2">
      <c r="A812" s="91"/>
    </row>
    <row r="813" spans="1:4" ht="13.5" customHeight="1" x14ac:dyDescent="0.2">
      <c r="A813" s="91"/>
    </row>
    <row r="832" ht="13.5" customHeight="1" x14ac:dyDescent="0.2"/>
    <row r="833" ht="13.5" customHeight="1" x14ac:dyDescent="0.2"/>
    <row r="871" spans="2:2" x14ac:dyDescent="0.2">
      <c r="B871" s="90"/>
    </row>
    <row r="933" spans="1:2" x14ac:dyDescent="0.2">
      <c r="B933" s="90"/>
    </row>
    <row r="934" spans="1:2" x14ac:dyDescent="0.2">
      <c r="B934" s="90"/>
    </row>
    <row r="935" spans="1:2" ht="15" customHeight="1" x14ac:dyDescent="0.2"/>
    <row r="938" spans="1:2" x14ac:dyDescent="0.2">
      <c r="A938" s="91"/>
    </row>
  </sheetData>
  <autoFilter ref="D1:D938" xr:uid="{00000000-0009-0000-0000-000002000000}"/>
  <phoneticPr fontId="3"/>
  <pageMargins left="0.75" right="0.75" top="1" bottom="1" header="0.51200000000000001" footer="0.51200000000000001"/>
  <pageSetup paperSize="9" scale="86" orientation="portrait" verticalDpi="0" r:id="rId1"/>
  <headerFooter alignWithMargins="0"/>
  <rowBreaks count="1" manualBreakCount="1">
    <brk id="74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提出用証明書本紙20190307</vt:lpstr>
      <vt:lpstr>申請用紙20190307</vt:lpstr>
      <vt:lpstr>ﾄﾞﾛｯﾌﾟﾘｽﾄ20190307</vt:lpstr>
      <vt:lpstr>申請用紙20190307!Print_Area</vt:lpstr>
      <vt:lpstr>提出用証明書本紙20190307!Print_Area</vt:lpstr>
      <vt:lpstr>品名</vt:lpstr>
    </vt:vector>
  </TitlesOfParts>
  <Company>エービーシー商会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test</cp:lastModifiedBy>
  <cp:lastPrinted>2020-06-23T06:39:47Z</cp:lastPrinted>
  <dcterms:created xsi:type="dcterms:W3CDTF">2005-11-24T06:36:36Z</dcterms:created>
  <dcterms:modified xsi:type="dcterms:W3CDTF">2020-08-19T08:12:59Z</dcterms:modified>
</cp:coreProperties>
</file>